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Bedrijfsvoering\Financieel\EU Finance\01 HORIZON EUROPE\11390 Erdera\04 Begrotingsronden\"/>
    </mc:Choice>
  </mc:AlternateContent>
  <xr:revisionPtr revIDLastSave="0" documentId="8_{AA31D489-3134-4DE5-9DEA-C599111226B1}" xr6:coauthVersionLast="47" xr6:coauthVersionMax="47" xr10:uidLastSave="{00000000-0000-0000-0000-000000000000}"/>
  <bookViews>
    <workbookView xWindow="28680" yWindow="-120" windowWidth="29040" windowHeight="15720" xr2:uid="{F9F8F962-53FA-4A8B-A5CB-027B4CD19E47}"/>
  </bookViews>
  <sheets>
    <sheet name="Budget overview" sheetId="1" r:id="rId1"/>
    <sheet name="Travel and hotel" sheetId="5" r:id="rId2"/>
    <sheet name="Costs spec. face to face" sheetId="3" r:id="rId3"/>
    <sheet name="Costs spec. Online" sheetId="4" r:id="rId4"/>
  </sheets>
  <definedNames>
    <definedName name="Accessibility">'Costs spec. face to face'!$G$15</definedName>
    <definedName name="Accomodation">'Travel and hotel'!$G$78</definedName>
    <definedName name="Audio">'Costs spec. face to face'!$C$28</definedName>
    <definedName name="catering">'Costs spec. face to face'!$C$41</definedName>
    <definedName name="Dinner">'Costs spec. face to face'!$C$54</definedName>
    <definedName name="Materials">'Costs spec. face to face'!$G$28</definedName>
    <definedName name="Meetingservice">'Costs spec. Online'!$C$14</definedName>
    <definedName name="Miscellaneous">'Costs spec. face to face'!$G$41</definedName>
    <definedName name="Miscellaneous2">'Costs spec. Online'!$C$66</definedName>
    <definedName name="Moderation">'Costs spec. face to face'!#REF!</definedName>
    <definedName name="Networking">'Costs spec. Online'!$C$27</definedName>
    <definedName name="Technicalsupport">'Costs spec. Online'!$C$40</definedName>
    <definedName name="translation">'Costs spec. Online'!$C$53</definedName>
    <definedName name="travel">'Travel and hotel'!$C$78</definedName>
    <definedName name="Venue">'Costs spec. face to face'!$C$15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8" i="5" l="1"/>
  <c r="C14" i="4"/>
  <c r="C40" i="4"/>
  <c r="C24" i="1" s="1"/>
  <c r="D24" i="1" s="1"/>
  <c r="D35" i="1"/>
  <c r="D34" i="1"/>
  <c r="D33" i="1"/>
  <c r="D32" i="1"/>
  <c r="D31" i="1"/>
  <c r="C15" i="3"/>
  <c r="C13" i="1" s="1"/>
  <c r="D13" i="1" s="1"/>
  <c r="C66" i="4"/>
  <c r="C26" i="1" s="1"/>
  <c r="D26" i="1" s="1"/>
  <c r="C53" i="4"/>
  <c r="C25" i="1" s="1"/>
  <c r="D25" i="1" s="1"/>
  <c r="C27" i="4"/>
  <c r="C23" i="1" s="1"/>
  <c r="D23" i="1" s="1"/>
  <c r="C22" i="1"/>
  <c r="D22" i="1" s="1"/>
  <c r="C20" i="1"/>
  <c r="D20" i="1" s="1"/>
  <c r="G78" i="5"/>
  <c r="G41" i="3"/>
  <c r="G28" i="3"/>
  <c r="C19" i="1" s="1"/>
  <c r="D19" i="1" s="1"/>
  <c r="G15" i="3"/>
  <c r="C18" i="1" s="1"/>
  <c r="D18" i="1" s="1"/>
  <c r="C36" i="1"/>
  <c r="C40" i="1" s="1"/>
  <c r="B36" i="1"/>
  <c r="B40" i="1" s="1"/>
  <c r="B28" i="1"/>
  <c r="B39" i="1" s="1"/>
  <c r="C54" i="3"/>
  <c r="C16" i="1" s="1"/>
  <c r="D16" i="1" s="1"/>
  <c r="C41" i="3"/>
  <c r="C15" i="1" s="1"/>
  <c r="D15" i="1" s="1"/>
  <c r="C28" i="3"/>
  <c r="C14" i="1" s="1"/>
  <c r="D14" i="1" s="1"/>
  <c r="D40" i="1" l="1"/>
  <c r="C17" i="1"/>
  <c r="D17" i="1" s="1"/>
  <c r="D28" i="1" s="1"/>
  <c r="D36" i="1"/>
  <c r="B42" i="1"/>
  <c r="C28" i="1" l="1"/>
  <c r="C39" i="1" s="1"/>
  <c r="C42" i="1" s="1"/>
  <c r="D39" i="1" l="1"/>
  <c r="D42" i="1" s="1"/>
</calcChain>
</file>

<file path=xl/sharedStrings.xml><?xml version="1.0" encoding="utf-8"?>
<sst xmlns="http://schemas.openxmlformats.org/spreadsheetml/2006/main" count="132" uniqueCount="49">
  <si>
    <t>A. Expense type</t>
  </si>
  <si>
    <t>Face to face part of the meeting</t>
  </si>
  <si>
    <t>Audio-visual equipment</t>
  </si>
  <si>
    <t>Catering</t>
  </si>
  <si>
    <t>Dinner (the costs for 1 dinner is allowed per networking event)</t>
  </si>
  <si>
    <t>Travels</t>
  </si>
  <si>
    <t xml:space="preserve">Accessibility (disabilities) </t>
  </si>
  <si>
    <t>Materials (e.g. programme booklet)</t>
  </si>
  <si>
    <t xml:space="preserve">Miscellaneous </t>
  </si>
  <si>
    <t>Online part of the meeting</t>
  </si>
  <si>
    <t>Meeting services (hosting, streaming, etc.)</t>
  </si>
  <si>
    <t>Additional networking services (breakout rooms, brainstorming tools, etc.)</t>
  </si>
  <si>
    <t>Translation services</t>
  </si>
  <si>
    <t>A. Total expenses</t>
  </si>
  <si>
    <t>B. Co-Funding in cash *</t>
  </si>
  <si>
    <t>Amount (€)</t>
  </si>
  <si>
    <t>Realisation</t>
  </si>
  <si>
    <t>B. Total Co-Funding in cash *</t>
  </si>
  <si>
    <t>C. Budget Plan Summary</t>
  </si>
  <si>
    <t>Short discription</t>
  </si>
  <si>
    <t>Amount</t>
  </si>
  <si>
    <t>Doc. Nr.</t>
  </si>
  <si>
    <t>Total</t>
  </si>
  <si>
    <t>A. Total expense for the networking event</t>
  </si>
  <si>
    <t>B. Total co-funding in cash expected</t>
  </si>
  <si>
    <t>Miscellaneous 2</t>
  </si>
  <si>
    <t>Justification</t>
  </si>
  <si>
    <t xml:space="preserve"> </t>
  </si>
  <si>
    <t>Meeting room</t>
  </si>
  <si>
    <t>Travels and hotel</t>
  </si>
  <si>
    <t>Miscellaneous (e.g. visa)</t>
  </si>
  <si>
    <t>Technical support and moderation</t>
  </si>
  <si>
    <t>Fees</t>
  </si>
  <si>
    <t>Industry sponsor</t>
  </si>
  <si>
    <t>Hotel</t>
  </si>
  <si>
    <t>Audio-visual equipment (hiring)</t>
  </si>
  <si>
    <t>Please provide a justification on the realisation of the  budget plan for the networking event (max. 4.500 characters, including spaces)</t>
  </si>
  <si>
    <t>Principal applicant:</t>
  </si>
  <si>
    <t>Job title:</t>
  </si>
  <si>
    <t>Name:</t>
  </si>
  <si>
    <t>Signatures</t>
  </si>
  <si>
    <t>Principal applicant's institution:</t>
  </si>
  <si>
    <t>Financially responsible person at Principal applicant's institution:</t>
  </si>
  <si>
    <t>Financial report of NSS event</t>
  </si>
  <si>
    <t>Title of the Networking event:</t>
  </si>
  <si>
    <t>File number given by ZonMw :</t>
  </si>
  <si>
    <t>Budgetplan as indicated in the application</t>
  </si>
  <si>
    <t>Costs indicated in budget plan minus costs of realisation</t>
  </si>
  <si>
    <t>D. Requested Budget (max. € 30.000,-)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</si>
</sst>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2"/>
      <color rgb="FF002060"/>
      <name val="Segoe UI"/>
      <family val="2"/>
    </font>
    <font>
      <b/>
      <i/>
      <sz val="10"/>
      <color rgb="FF002060"/>
      <name val="Segoe UI"/>
      <family val="2"/>
    </font>
    <font>
      <sz val="10"/>
      <color rgb="FF002060"/>
      <name val="Segoe UI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0"/>
      <color rgb="FF000000"/>
      <name val="Times New Roman"/>
      <family val="1"/>
    </font>
    <font>
      <b/>
      <sz val="10"/>
      <color rgb="FF002060"/>
      <name val="Segoe UI"/>
      <family val="2"/>
    </font>
    <font>
      <b/>
      <sz val="10"/>
      <color theme="1"/>
      <name val="Segoe UI"/>
      <family val="2"/>
    </font>
    <font>
      <sz val="8"/>
      <name val="Arial"/>
      <family val="2"/>
    </font>
    <font>
      <sz val="20"/>
      <color rgb="FFC00000"/>
      <name val="Arial"/>
      <family val="2"/>
    </font>
    <font>
      <b/>
      <sz val="20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9" fillId="0" borderId="0"/>
  </cellStyleXfs>
  <cellXfs count="57">
    <xf numFmtId="0" fontId="0" fillId="0" borderId="0" xfId="0"/>
    <xf numFmtId="0" fontId="2" fillId="0" borderId="0" xfId="0" applyFont="1"/>
    <xf numFmtId="0" fontId="6" fillId="0" borderId="0" xfId="0" applyFont="1" applyAlignment="1">
      <alignment vertical="center" wrapText="1"/>
    </xf>
    <xf numFmtId="0" fontId="7" fillId="2" borderId="0" xfId="2" applyFont="1" applyAlignment="1">
      <alignment vertical="center"/>
    </xf>
    <xf numFmtId="0" fontId="8" fillId="0" borderId="0" xfId="0" applyFont="1" applyAlignment="1">
      <alignment vertical="center"/>
    </xf>
    <xf numFmtId="164" fontId="0" fillId="0" borderId="0" xfId="1" applyFont="1"/>
    <xf numFmtId="164" fontId="7" fillId="2" borderId="0" xfId="1" applyFont="1" applyFill="1" applyAlignment="1">
      <alignment vertical="center"/>
    </xf>
    <xf numFmtId="0" fontId="6" fillId="0" borderId="5" xfId="0" applyFont="1" applyBorder="1" applyAlignment="1">
      <alignment vertical="center" wrapText="1"/>
    </xf>
    <xf numFmtId="0" fontId="0" fillId="0" borderId="5" xfId="0" applyBorder="1"/>
    <xf numFmtId="0" fontId="5" fillId="0" borderId="5" xfId="0" applyFont="1" applyBorder="1" applyAlignment="1">
      <alignment vertical="center" wrapText="1"/>
    </xf>
    <xf numFmtId="164" fontId="0" fillId="0" borderId="5" xfId="1" applyFont="1" applyBorder="1"/>
    <xf numFmtId="0" fontId="7" fillId="2" borderId="0" xfId="2" applyFont="1" applyAlignment="1">
      <alignment vertical="center" wrapText="1"/>
    </xf>
    <xf numFmtId="164" fontId="0" fillId="0" borderId="5" xfId="1" applyFont="1" applyFill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wrapText="1"/>
    </xf>
    <xf numFmtId="164" fontId="0" fillId="0" borderId="0" xfId="1" applyFont="1" applyBorder="1"/>
    <xf numFmtId="164" fontId="2" fillId="0" borderId="0" xfId="1" applyFont="1" applyBorder="1"/>
    <xf numFmtId="0" fontId="3" fillId="2" borderId="5" xfId="2" applyBorder="1"/>
    <xf numFmtId="164" fontId="3" fillId="2" borderId="5" xfId="2" applyNumberFormat="1" applyBorder="1"/>
    <xf numFmtId="164" fontId="0" fillId="0" borderId="5" xfId="0" applyNumberFormat="1" applyBorder="1"/>
    <xf numFmtId="0" fontId="11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 applyProtection="1">
      <alignment horizontal="center"/>
      <protection locked="0"/>
    </xf>
    <xf numFmtId="164" fontId="0" fillId="3" borderId="5" xfId="1" applyFont="1" applyFill="1" applyBorder="1" applyProtection="1">
      <protection locked="0"/>
    </xf>
    <xf numFmtId="164" fontId="0" fillId="0" borderId="0" xfId="1" applyFont="1" applyProtection="1">
      <protection locked="0"/>
    </xf>
    <xf numFmtId="0" fontId="0" fillId="3" borderId="5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8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5" xfId="0" applyBorder="1" applyProtection="1">
      <protection locked="0"/>
    </xf>
    <xf numFmtId="164" fontId="0" fillId="0" borderId="5" xfId="1" applyFont="1" applyBorder="1" applyProtection="1">
      <protection locked="0"/>
    </xf>
    <xf numFmtId="0" fontId="0" fillId="0" borderId="0" xfId="0" applyProtection="1">
      <protection locked="0"/>
    </xf>
    <xf numFmtId="164" fontId="6" fillId="0" borderId="5" xfId="1" applyFont="1" applyBorder="1" applyAlignment="1" applyProtection="1">
      <alignment vertical="center"/>
      <protection locked="0"/>
    </xf>
    <xf numFmtId="0" fontId="3" fillId="0" borderId="0" xfId="2" applyFill="1" applyBorder="1"/>
    <xf numFmtId="164" fontId="3" fillId="0" borderId="0" xfId="2" applyNumberFormat="1" applyFill="1" applyBorder="1"/>
    <xf numFmtId="0" fontId="0" fillId="3" borderId="4" xfId="0" applyFill="1" applyBorder="1"/>
    <xf numFmtId="0" fontId="0" fillId="3" borderId="6" xfId="0" applyFill="1" applyBorder="1"/>
    <xf numFmtId="0" fontId="0" fillId="3" borderId="3" xfId="0" applyFill="1" applyBorder="1"/>
    <xf numFmtId="0" fontId="0" fillId="3" borderId="7" xfId="0" applyFill="1" applyBorder="1"/>
    <xf numFmtId="0" fontId="0" fillId="3" borderId="0" xfId="0" applyFill="1"/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3" borderId="1" xfId="0" applyFill="1" applyBorder="1"/>
    <xf numFmtId="0" fontId="13" fillId="0" borderId="0" xfId="0" applyFont="1"/>
    <xf numFmtId="0" fontId="0" fillId="0" borderId="0" xfId="0" applyAlignment="1" applyProtection="1">
      <alignment horizontal="center"/>
      <protection locked="0"/>
    </xf>
    <xf numFmtId="0" fontId="14" fillId="0" borderId="0" xfId="0" applyFont="1"/>
    <xf numFmtId="0" fontId="2" fillId="0" borderId="0" xfId="0" applyFont="1"/>
    <xf numFmtId="164" fontId="0" fillId="0" borderId="5" xfId="1" applyFont="1" applyFill="1" applyBorder="1" applyProtection="1"/>
  </cellXfs>
  <cellStyles count="4">
    <cellStyle name="Accent1" xfId="2" builtinId="29"/>
    <cellStyle name="Komma" xfId="1" builtinId="3"/>
    <cellStyle name="Standaard" xfId="0" builtinId="0"/>
    <cellStyle name="Standaard 2" xfId="3" xr:uid="{BAD872BD-08B2-4973-9D19-6D371D1F21CE}"/>
  </cellStyles>
  <dxfs count="0"/>
  <tableStyles count="0" defaultTableStyle="TableStyleMedium2" defaultPivotStyle="PivotStyleLight16"/>
  <colors>
    <mruColors>
      <color rgb="FFFF99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3006090</xdr:colOff>
      <xdr:row>5</xdr:row>
      <xdr:rowOff>123416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4BA62D26-5F0B-9EF8-7567-F8710A981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06090" cy="12473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017CC-FCD7-4810-901F-7CBD1A7A1FEE}">
  <dimension ref="A1:D68"/>
  <sheetViews>
    <sheetView tabSelected="1" topLeftCell="A11" zoomScaleNormal="100" workbookViewId="0">
      <selection activeCell="B12" sqref="B12"/>
    </sheetView>
  </sheetViews>
  <sheetFormatPr defaultRowHeight="12.75" x14ac:dyDescent="0.2"/>
  <cols>
    <col min="1" max="1" width="71.5703125" customWidth="1"/>
    <col min="2" max="2" width="28" customWidth="1"/>
    <col min="3" max="4" width="25.5703125" customWidth="1"/>
  </cols>
  <sheetData>
    <row r="1" spans="1:4" ht="26.25" x14ac:dyDescent="0.4">
      <c r="A1" s="1"/>
      <c r="B1" s="54" t="s">
        <v>43</v>
      </c>
      <c r="C1" s="55"/>
      <c r="D1" s="55"/>
    </row>
    <row r="2" spans="1:4" ht="25.5" x14ac:dyDescent="0.35">
      <c r="A2" s="1"/>
      <c r="B2" s="52"/>
    </row>
    <row r="3" spans="1:4" x14ac:dyDescent="0.2">
      <c r="B3" s="1" t="s">
        <v>45</v>
      </c>
      <c r="C3" s="24"/>
      <c r="D3" s="24"/>
    </row>
    <row r="4" spans="1:4" x14ac:dyDescent="0.2">
      <c r="B4" s="1" t="s">
        <v>44</v>
      </c>
      <c r="C4" s="53" t="s">
        <v>27</v>
      </c>
      <c r="D4" s="53"/>
    </row>
    <row r="5" spans="1:4" x14ac:dyDescent="0.2">
      <c r="C5" s="53"/>
      <c r="D5" s="53"/>
    </row>
    <row r="6" spans="1:4" x14ac:dyDescent="0.2">
      <c r="C6" s="53"/>
      <c r="D6" s="53"/>
    </row>
    <row r="10" spans="1:4" ht="47.25" x14ac:dyDescent="0.2">
      <c r="A10" s="3"/>
      <c r="B10" s="11" t="s">
        <v>46</v>
      </c>
      <c r="C10" s="3" t="s">
        <v>16</v>
      </c>
      <c r="D10" s="11" t="s">
        <v>47</v>
      </c>
    </row>
    <row r="11" spans="1:4" ht="24.75" customHeight="1" x14ac:dyDescent="0.2">
      <c r="A11" s="3" t="s">
        <v>0</v>
      </c>
      <c r="B11" s="3" t="s">
        <v>15</v>
      </c>
      <c r="C11" s="3" t="s">
        <v>15</v>
      </c>
      <c r="D11" s="3" t="s">
        <v>15</v>
      </c>
    </row>
    <row r="12" spans="1:4" ht="18" customHeight="1" x14ac:dyDescent="0.2">
      <c r="A12" s="9" t="s">
        <v>1</v>
      </c>
      <c r="B12" s="56"/>
      <c r="C12" s="12"/>
      <c r="D12" s="10"/>
    </row>
    <row r="13" spans="1:4" ht="18" customHeight="1" x14ac:dyDescent="0.2">
      <c r="A13" s="7" t="s">
        <v>28</v>
      </c>
      <c r="B13" s="25"/>
      <c r="C13" s="12">
        <f>Venue</f>
        <v>0</v>
      </c>
      <c r="D13" s="10">
        <f>B13-C13</f>
        <v>0</v>
      </c>
    </row>
    <row r="14" spans="1:4" ht="18" customHeight="1" x14ac:dyDescent="0.2">
      <c r="A14" s="7" t="s">
        <v>35</v>
      </c>
      <c r="B14" s="25"/>
      <c r="C14" s="12">
        <f>Audio</f>
        <v>0</v>
      </c>
      <c r="D14" s="10">
        <f>B14-C14</f>
        <v>0</v>
      </c>
    </row>
    <row r="15" spans="1:4" ht="18" customHeight="1" x14ac:dyDescent="0.2">
      <c r="A15" s="7" t="s">
        <v>3</v>
      </c>
      <c r="B15" s="25"/>
      <c r="C15" s="12">
        <f>catering</f>
        <v>0</v>
      </c>
      <c r="D15" s="10">
        <f t="shared" ref="D15:D26" si="0">B15-C15</f>
        <v>0</v>
      </c>
    </row>
    <row r="16" spans="1:4" ht="18" customHeight="1" x14ac:dyDescent="0.2">
      <c r="A16" s="7" t="s">
        <v>4</v>
      </c>
      <c r="B16" s="25"/>
      <c r="C16" s="12">
        <f>Dinner</f>
        <v>0</v>
      </c>
      <c r="D16" s="10">
        <f t="shared" si="0"/>
        <v>0</v>
      </c>
    </row>
    <row r="17" spans="1:4" ht="18" customHeight="1" x14ac:dyDescent="0.2">
      <c r="A17" s="7" t="s">
        <v>29</v>
      </c>
      <c r="B17" s="25"/>
      <c r="C17" s="12">
        <f>travel+Accomodation</f>
        <v>0</v>
      </c>
      <c r="D17" s="10">
        <f t="shared" si="0"/>
        <v>0</v>
      </c>
    </row>
    <row r="18" spans="1:4" ht="18" customHeight="1" x14ac:dyDescent="0.2">
      <c r="A18" s="7" t="s">
        <v>6</v>
      </c>
      <c r="B18" s="25"/>
      <c r="C18" s="12">
        <f>Accessibility</f>
        <v>0</v>
      </c>
      <c r="D18" s="10">
        <f t="shared" si="0"/>
        <v>0</v>
      </c>
    </row>
    <row r="19" spans="1:4" ht="18" customHeight="1" x14ac:dyDescent="0.2">
      <c r="A19" s="7" t="s">
        <v>7</v>
      </c>
      <c r="B19" s="25"/>
      <c r="C19" s="12">
        <f>Materials</f>
        <v>0</v>
      </c>
      <c r="D19" s="10">
        <f t="shared" si="0"/>
        <v>0</v>
      </c>
    </row>
    <row r="20" spans="1:4" ht="18" customHeight="1" x14ac:dyDescent="0.2">
      <c r="A20" s="7" t="s">
        <v>30</v>
      </c>
      <c r="B20" s="25"/>
      <c r="C20" s="12">
        <f>Miscellaneous</f>
        <v>0</v>
      </c>
      <c r="D20" s="10">
        <f>B20-C20</f>
        <v>0</v>
      </c>
    </row>
    <row r="21" spans="1:4" ht="18" customHeight="1" x14ac:dyDescent="0.2">
      <c r="A21" s="9" t="s">
        <v>9</v>
      </c>
      <c r="B21" s="56"/>
      <c r="C21" s="12"/>
      <c r="D21" s="10"/>
    </row>
    <row r="22" spans="1:4" ht="18" customHeight="1" x14ac:dyDescent="0.2">
      <c r="A22" s="7" t="s">
        <v>10</v>
      </c>
      <c r="B22" s="25"/>
      <c r="C22" s="12">
        <f>Meetingservice</f>
        <v>0</v>
      </c>
      <c r="D22" s="10">
        <f t="shared" si="0"/>
        <v>0</v>
      </c>
    </row>
    <row r="23" spans="1:4" ht="18" customHeight="1" x14ac:dyDescent="0.2">
      <c r="A23" s="7" t="s">
        <v>11</v>
      </c>
      <c r="B23" s="25"/>
      <c r="C23" s="12">
        <f>Networking</f>
        <v>0</v>
      </c>
      <c r="D23" s="10">
        <f t="shared" si="0"/>
        <v>0</v>
      </c>
    </row>
    <row r="24" spans="1:4" ht="18" customHeight="1" x14ac:dyDescent="0.2">
      <c r="A24" s="7" t="s">
        <v>31</v>
      </c>
      <c r="B24" s="25"/>
      <c r="C24" s="12">
        <f>Technicalsupport</f>
        <v>0</v>
      </c>
      <c r="D24" s="10">
        <f>B24-C24</f>
        <v>0</v>
      </c>
    </row>
    <row r="25" spans="1:4" ht="18" customHeight="1" x14ac:dyDescent="0.2">
      <c r="A25" s="7" t="s">
        <v>12</v>
      </c>
      <c r="B25" s="25"/>
      <c r="C25" s="12">
        <f>translation</f>
        <v>0</v>
      </c>
      <c r="D25" s="10">
        <f t="shared" si="0"/>
        <v>0</v>
      </c>
    </row>
    <row r="26" spans="1:4" ht="18" customHeight="1" x14ac:dyDescent="0.2">
      <c r="A26" s="7" t="s">
        <v>8</v>
      </c>
      <c r="B26" s="25"/>
      <c r="C26" s="12">
        <f>Miscellaneous2</f>
        <v>0</v>
      </c>
      <c r="D26" s="10">
        <f t="shared" si="0"/>
        <v>0</v>
      </c>
    </row>
    <row r="27" spans="1:4" ht="3" customHeight="1" x14ac:dyDescent="0.2">
      <c r="A27" s="2"/>
      <c r="B27" s="26"/>
      <c r="C27" s="5"/>
      <c r="D27" s="5"/>
    </row>
    <row r="28" spans="1:4" s="4" customFormat="1" ht="24.75" customHeight="1" x14ac:dyDescent="0.2">
      <c r="A28" s="3" t="s">
        <v>13</v>
      </c>
      <c r="B28" s="6">
        <f>SUM(B11:B27)</f>
        <v>0</v>
      </c>
      <c r="C28" s="6">
        <f>SUM(C11:C27)</f>
        <v>0</v>
      </c>
      <c r="D28" s="6">
        <f>SUM(D11:D27)</f>
        <v>0</v>
      </c>
    </row>
    <row r="30" spans="1:4" s="4" customFormat="1" ht="24.75" customHeight="1" x14ac:dyDescent="0.2">
      <c r="A30" s="3" t="s">
        <v>14</v>
      </c>
      <c r="B30" s="3" t="s">
        <v>15</v>
      </c>
      <c r="C30" s="3" t="s">
        <v>15</v>
      </c>
      <c r="D30" s="3" t="s">
        <v>15</v>
      </c>
    </row>
    <row r="31" spans="1:4" ht="18" customHeight="1" x14ac:dyDescent="0.2">
      <c r="A31" s="7" t="s">
        <v>32</v>
      </c>
      <c r="B31" s="27"/>
      <c r="C31" s="27"/>
      <c r="D31" s="10">
        <f t="shared" ref="D31:D35" si="1">B31-C31</f>
        <v>0</v>
      </c>
    </row>
    <row r="32" spans="1:4" ht="18" customHeight="1" x14ac:dyDescent="0.2">
      <c r="A32" s="7" t="s">
        <v>33</v>
      </c>
      <c r="B32" s="27"/>
      <c r="C32" s="27"/>
      <c r="D32" s="10">
        <f t="shared" si="1"/>
        <v>0</v>
      </c>
    </row>
    <row r="33" spans="1:4" ht="18" customHeight="1" x14ac:dyDescent="0.2">
      <c r="A33" s="27"/>
      <c r="B33" s="27"/>
      <c r="C33" s="27"/>
      <c r="D33" s="10">
        <f t="shared" si="1"/>
        <v>0</v>
      </c>
    </row>
    <row r="34" spans="1:4" ht="18" customHeight="1" x14ac:dyDescent="0.2">
      <c r="A34" s="27"/>
      <c r="B34" s="27"/>
      <c r="C34" s="27"/>
      <c r="D34" s="10">
        <f t="shared" si="1"/>
        <v>0</v>
      </c>
    </row>
    <row r="35" spans="1:4" ht="18" customHeight="1" x14ac:dyDescent="0.2">
      <c r="A35" s="27"/>
      <c r="B35" s="27"/>
      <c r="C35" s="27"/>
      <c r="D35" s="10">
        <f t="shared" si="1"/>
        <v>0</v>
      </c>
    </row>
    <row r="36" spans="1:4" ht="18" customHeight="1" x14ac:dyDescent="0.2">
      <c r="A36" s="3" t="s">
        <v>17</v>
      </c>
      <c r="B36" s="6">
        <f>SUM(B31:B35)</f>
        <v>0</v>
      </c>
      <c r="C36" s="6">
        <f>SUM(C31:C35)</f>
        <v>0</v>
      </c>
      <c r="D36" s="6">
        <f t="shared" ref="D36" si="2">SUM(D31:D35)</f>
        <v>0</v>
      </c>
    </row>
    <row r="38" spans="1:4" s="4" customFormat="1" ht="24.75" customHeight="1" x14ac:dyDescent="0.2">
      <c r="A38" s="3" t="s">
        <v>18</v>
      </c>
      <c r="B38" s="3" t="s">
        <v>15</v>
      </c>
      <c r="C38" s="3" t="s">
        <v>15</v>
      </c>
      <c r="D38" s="3" t="s">
        <v>15</v>
      </c>
    </row>
    <row r="39" spans="1:4" ht="18" customHeight="1" x14ac:dyDescent="0.2">
      <c r="A39" s="7" t="s">
        <v>23</v>
      </c>
      <c r="B39" s="21">
        <f>B28</f>
        <v>0</v>
      </c>
      <c r="C39" s="21">
        <f>C28</f>
        <v>0</v>
      </c>
      <c r="D39" s="10">
        <f t="shared" ref="D39:D40" si="3">B39-C39</f>
        <v>0</v>
      </c>
    </row>
    <row r="40" spans="1:4" ht="18" customHeight="1" x14ac:dyDescent="0.2">
      <c r="A40" s="7" t="s">
        <v>24</v>
      </c>
      <c r="B40" s="21">
        <f>B36</f>
        <v>0</v>
      </c>
      <c r="C40" s="21">
        <f>C36</f>
        <v>0</v>
      </c>
      <c r="D40" s="10">
        <f t="shared" si="3"/>
        <v>0</v>
      </c>
    </row>
    <row r="41" spans="1:4" ht="5.0999999999999996" customHeight="1" x14ac:dyDescent="0.2">
      <c r="A41" s="7"/>
      <c r="B41" s="8"/>
      <c r="C41" s="8"/>
      <c r="D41" s="8"/>
    </row>
    <row r="42" spans="1:4" ht="18" customHeight="1" x14ac:dyDescent="0.2">
      <c r="A42" s="3" t="s">
        <v>48</v>
      </c>
      <c r="B42" s="6">
        <f>B39-B40</f>
        <v>0</v>
      </c>
      <c r="C42" s="6">
        <f t="shared" ref="C42" si="4">C39-C40</f>
        <v>0</v>
      </c>
      <c r="D42" s="6">
        <f>D39-D40</f>
        <v>0</v>
      </c>
    </row>
    <row r="44" spans="1:4" ht="17.25" x14ac:dyDescent="0.2">
      <c r="A44" s="23" t="s">
        <v>26</v>
      </c>
    </row>
    <row r="45" spans="1:4" ht="14.25" x14ac:dyDescent="0.2">
      <c r="A45" s="14" t="s">
        <v>36</v>
      </c>
    </row>
    <row r="46" spans="1:4" x14ac:dyDescent="0.2">
      <c r="A46" s="28"/>
      <c r="B46" s="29"/>
      <c r="C46" s="29"/>
      <c r="D46" s="30"/>
    </row>
    <row r="47" spans="1:4" x14ac:dyDescent="0.2">
      <c r="A47" s="31"/>
      <c r="B47" s="32"/>
      <c r="C47" s="32"/>
      <c r="D47" s="33"/>
    </row>
    <row r="48" spans="1:4" x14ac:dyDescent="0.2">
      <c r="A48" s="31"/>
      <c r="B48" s="32"/>
      <c r="C48" s="32"/>
      <c r="D48" s="33"/>
    </row>
    <row r="49" spans="1:4" x14ac:dyDescent="0.2">
      <c r="A49" s="31"/>
      <c r="B49" s="32"/>
      <c r="C49" s="32"/>
      <c r="D49" s="33"/>
    </row>
    <row r="50" spans="1:4" x14ac:dyDescent="0.2">
      <c r="A50" s="31"/>
      <c r="B50" s="32"/>
      <c r="C50" s="32"/>
      <c r="D50" s="33"/>
    </row>
    <row r="51" spans="1:4" x14ac:dyDescent="0.2">
      <c r="A51" s="31"/>
      <c r="B51" s="32"/>
      <c r="C51" s="32"/>
      <c r="D51" s="33"/>
    </row>
    <row r="52" spans="1:4" x14ac:dyDescent="0.2">
      <c r="A52" s="31"/>
      <c r="B52" s="32"/>
      <c r="C52" s="32"/>
      <c r="D52" s="33"/>
    </row>
    <row r="53" spans="1:4" x14ac:dyDescent="0.2">
      <c r="A53" s="31"/>
      <c r="B53" s="32"/>
      <c r="C53" s="32"/>
      <c r="D53" s="33"/>
    </row>
    <row r="54" spans="1:4" x14ac:dyDescent="0.2">
      <c r="A54" s="31"/>
      <c r="B54" s="32"/>
      <c r="C54" s="32"/>
      <c r="D54" s="33"/>
    </row>
    <row r="55" spans="1:4" x14ac:dyDescent="0.2">
      <c r="A55" s="31"/>
      <c r="B55" s="32"/>
      <c r="C55" s="32"/>
      <c r="D55" s="33"/>
    </row>
    <row r="56" spans="1:4" x14ac:dyDescent="0.2">
      <c r="A56" s="31"/>
      <c r="B56" s="32"/>
      <c r="C56" s="32"/>
      <c r="D56" s="33"/>
    </row>
    <row r="57" spans="1:4" x14ac:dyDescent="0.2">
      <c r="A57" s="34"/>
      <c r="B57" s="35"/>
      <c r="C57" s="35"/>
      <c r="D57" s="36"/>
    </row>
    <row r="59" spans="1:4" ht="14.25" x14ac:dyDescent="0.2">
      <c r="A59" s="15" t="s">
        <v>41</v>
      </c>
      <c r="B59" s="15" t="s">
        <v>40</v>
      </c>
    </row>
    <row r="60" spans="1:4" ht="14.25" x14ac:dyDescent="0.2">
      <c r="A60" s="14" t="s">
        <v>39</v>
      </c>
      <c r="B60" s="15"/>
    </row>
    <row r="62" spans="1:4" ht="14.25" x14ac:dyDescent="0.2">
      <c r="A62" s="15" t="s">
        <v>37</v>
      </c>
      <c r="B62" s="43"/>
      <c r="C62" s="44"/>
      <c r="D62" s="45"/>
    </row>
    <row r="63" spans="1:4" ht="14.25" x14ac:dyDescent="0.2">
      <c r="A63" s="14" t="s">
        <v>39</v>
      </c>
      <c r="B63" s="46"/>
      <c r="C63" s="47"/>
      <c r="D63" s="48"/>
    </row>
    <row r="64" spans="1:4" ht="14.25" x14ac:dyDescent="0.2">
      <c r="A64" s="14" t="s">
        <v>38</v>
      </c>
      <c r="B64" s="49"/>
      <c r="C64" s="50"/>
      <c r="D64" s="51"/>
    </row>
    <row r="65" spans="1:4" ht="14.25" x14ac:dyDescent="0.2">
      <c r="A65" s="14"/>
    </row>
    <row r="66" spans="1:4" ht="14.25" x14ac:dyDescent="0.2">
      <c r="A66" s="15" t="s">
        <v>42</v>
      </c>
      <c r="B66" s="43"/>
      <c r="C66" s="44"/>
      <c r="D66" s="45"/>
    </row>
    <row r="67" spans="1:4" ht="14.25" x14ac:dyDescent="0.2">
      <c r="A67" s="14" t="s">
        <v>39</v>
      </c>
      <c r="B67" s="46"/>
      <c r="C67" s="47"/>
      <c r="D67" s="48"/>
    </row>
    <row r="68" spans="1:4" ht="14.25" x14ac:dyDescent="0.2">
      <c r="A68" s="14" t="s">
        <v>38</v>
      </c>
      <c r="B68" s="49"/>
      <c r="C68" s="50"/>
      <c r="D68" s="51"/>
    </row>
  </sheetData>
  <sheetProtection algorithmName="SHA-512" hashValue="KuSfEm1krv3ZzFHWu9KfPTTba+N15X2sPb0ON753yKtv0DmFMgUwT1up1F0TxTiZGz8SObDmzmrPho6ZegVCuw==" saltValue="LHXfuuRo7Y3O7climxMu9Q==" spinCount="100000" sheet="1" objects="1" scenarios="1"/>
  <mergeCells count="2">
    <mergeCell ref="C4:D6"/>
    <mergeCell ref="B1:D1"/>
  </mergeCells>
  <pageMargins left="0.7" right="0.7" top="0.75" bottom="0.75" header="0.3" footer="0.3"/>
  <pageSetup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59C07-611C-445D-A5E0-05DC5A86B07D}">
  <dimension ref="A2:G78"/>
  <sheetViews>
    <sheetView workbookViewId="0">
      <pane ySplit="3" topLeftCell="A4" activePane="bottomLeft" state="frozen"/>
      <selection pane="bottomLeft" activeCell="B11" sqref="B11"/>
    </sheetView>
  </sheetViews>
  <sheetFormatPr defaultRowHeight="12.75" x14ac:dyDescent="0.2"/>
  <cols>
    <col min="1" max="1" width="10.5703125" customWidth="1"/>
    <col min="2" max="2" width="50.5703125" customWidth="1"/>
    <col min="3" max="3" width="15.5703125" style="17" customWidth="1"/>
    <col min="5" max="5" width="10.5703125" customWidth="1"/>
    <col min="6" max="6" width="50.5703125" customWidth="1"/>
    <col min="7" max="7" width="15.5703125" customWidth="1"/>
  </cols>
  <sheetData>
    <row r="2" spans="1:7" ht="14.25" x14ac:dyDescent="0.2">
      <c r="A2" s="15" t="s">
        <v>5</v>
      </c>
      <c r="B2" s="1"/>
      <c r="C2" s="18"/>
      <c r="E2" s="1" t="s">
        <v>34</v>
      </c>
      <c r="G2" s="17"/>
    </row>
    <row r="3" spans="1:7" x14ac:dyDescent="0.2">
      <c r="A3" s="19" t="s">
        <v>21</v>
      </c>
      <c r="B3" s="19" t="s">
        <v>19</v>
      </c>
      <c r="C3" s="20" t="s">
        <v>20</v>
      </c>
      <c r="E3" s="19" t="s">
        <v>21</v>
      </c>
      <c r="F3" s="19" t="s">
        <v>19</v>
      </c>
      <c r="G3" s="20" t="s">
        <v>20</v>
      </c>
    </row>
    <row r="4" spans="1:7" x14ac:dyDescent="0.2">
      <c r="A4" s="37">
        <v>1</v>
      </c>
      <c r="B4" s="37"/>
      <c r="C4" s="38"/>
      <c r="D4" s="39"/>
      <c r="E4" s="37">
        <v>1</v>
      </c>
      <c r="F4" s="37"/>
      <c r="G4" s="38"/>
    </row>
    <row r="5" spans="1:7" x14ac:dyDescent="0.2">
      <c r="A5" s="37">
        <v>2</v>
      </c>
      <c r="B5" s="37"/>
      <c r="C5" s="38"/>
      <c r="D5" s="39"/>
      <c r="E5" s="37">
        <v>2</v>
      </c>
      <c r="F5" s="37"/>
      <c r="G5" s="38"/>
    </row>
    <row r="6" spans="1:7" x14ac:dyDescent="0.2">
      <c r="A6" s="37">
        <v>3</v>
      </c>
      <c r="B6" s="37"/>
      <c r="C6" s="38"/>
      <c r="D6" s="39"/>
      <c r="E6" s="37">
        <v>3</v>
      </c>
      <c r="F6" s="37"/>
      <c r="G6" s="38"/>
    </row>
    <row r="7" spans="1:7" ht="14.25" x14ac:dyDescent="0.2">
      <c r="A7" s="37">
        <v>4</v>
      </c>
      <c r="B7" s="37"/>
      <c r="C7" s="40"/>
      <c r="D7" s="39"/>
      <c r="E7" s="37">
        <v>4</v>
      </c>
      <c r="F7" s="37"/>
      <c r="G7" s="38"/>
    </row>
    <row r="8" spans="1:7" x14ac:dyDescent="0.2">
      <c r="A8" s="37">
        <v>5</v>
      </c>
      <c r="B8" s="37"/>
      <c r="C8" s="38"/>
      <c r="D8" s="39"/>
      <c r="E8" s="37">
        <v>5</v>
      </c>
      <c r="F8" s="37"/>
      <c r="G8" s="38"/>
    </row>
    <row r="9" spans="1:7" x14ac:dyDescent="0.2">
      <c r="A9" s="37">
        <v>6</v>
      </c>
      <c r="B9" s="37"/>
      <c r="C9" s="38"/>
      <c r="D9" s="39"/>
      <c r="E9" s="37">
        <v>6</v>
      </c>
      <c r="F9" s="37"/>
      <c r="G9" s="38"/>
    </row>
    <row r="10" spans="1:7" x14ac:dyDescent="0.2">
      <c r="A10" s="37">
        <v>7</v>
      </c>
      <c r="B10" s="37"/>
      <c r="C10" s="38"/>
      <c r="D10" s="39"/>
      <c r="E10" s="37">
        <v>7</v>
      </c>
      <c r="F10" s="37"/>
      <c r="G10" s="38"/>
    </row>
    <row r="11" spans="1:7" x14ac:dyDescent="0.2">
      <c r="A11" s="37">
        <v>8</v>
      </c>
      <c r="B11" s="37"/>
      <c r="C11" s="38"/>
      <c r="D11" s="39"/>
      <c r="E11" s="37">
        <v>8</v>
      </c>
      <c r="F11" s="37"/>
      <c r="G11" s="38"/>
    </row>
    <row r="12" spans="1:7" x14ac:dyDescent="0.2">
      <c r="A12" s="37">
        <v>9</v>
      </c>
      <c r="B12" s="37"/>
      <c r="C12" s="38"/>
      <c r="D12" s="39"/>
      <c r="E12" s="37">
        <v>9</v>
      </c>
      <c r="F12" s="37"/>
      <c r="G12" s="38"/>
    </row>
    <row r="13" spans="1:7" x14ac:dyDescent="0.2">
      <c r="A13" s="37">
        <v>10</v>
      </c>
      <c r="B13" s="37"/>
      <c r="C13" s="38"/>
      <c r="D13" s="39"/>
      <c r="E13" s="37">
        <v>10</v>
      </c>
      <c r="F13" s="37"/>
      <c r="G13" s="38"/>
    </row>
    <row r="14" spans="1:7" x14ac:dyDescent="0.2">
      <c r="A14" s="37">
        <v>11</v>
      </c>
      <c r="B14" s="37"/>
      <c r="C14" s="38"/>
      <c r="D14" s="39"/>
      <c r="E14" s="37">
        <v>11</v>
      </c>
      <c r="F14" s="37"/>
      <c r="G14" s="38"/>
    </row>
    <row r="15" spans="1:7" x14ac:dyDescent="0.2">
      <c r="A15" s="37">
        <v>12</v>
      </c>
      <c r="B15" s="37"/>
      <c r="C15" s="38"/>
      <c r="D15" s="39"/>
      <c r="E15" s="37">
        <v>12</v>
      </c>
      <c r="F15" s="37"/>
      <c r="G15" s="38"/>
    </row>
    <row r="16" spans="1:7" x14ac:dyDescent="0.2">
      <c r="A16" s="37">
        <v>13</v>
      </c>
      <c r="B16" s="37"/>
      <c r="C16" s="38"/>
      <c r="D16" s="39"/>
      <c r="E16" s="37">
        <v>13</v>
      </c>
      <c r="F16" s="37"/>
      <c r="G16" s="38"/>
    </row>
    <row r="17" spans="1:7" x14ac:dyDescent="0.2">
      <c r="A17" s="37">
        <v>14</v>
      </c>
      <c r="B17" s="37"/>
      <c r="C17" s="38"/>
      <c r="D17" s="39"/>
      <c r="E17" s="37">
        <v>14</v>
      </c>
      <c r="F17" s="37"/>
      <c r="G17" s="38"/>
    </row>
    <row r="18" spans="1:7" x14ac:dyDescent="0.2">
      <c r="A18" s="37">
        <v>15</v>
      </c>
      <c r="B18" s="37"/>
      <c r="C18" s="38"/>
      <c r="D18" s="39"/>
      <c r="E18" s="37">
        <v>15</v>
      </c>
      <c r="F18" s="37"/>
      <c r="G18" s="38"/>
    </row>
    <row r="19" spans="1:7" x14ac:dyDescent="0.2">
      <c r="A19" s="37">
        <v>16</v>
      </c>
      <c r="B19" s="37"/>
      <c r="C19" s="38"/>
      <c r="D19" s="39"/>
      <c r="E19" s="37">
        <v>16</v>
      </c>
      <c r="F19" s="37"/>
      <c r="G19" s="38"/>
    </row>
    <row r="20" spans="1:7" x14ac:dyDescent="0.2">
      <c r="A20" s="37">
        <v>17</v>
      </c>
      <c r="B20" s="37"/>
      <c r="C20" s="38"/>
      <c r="D20" s="39"/>
      <c r="E20" s="37">
        <v>17</v>
      </c>
      <c r="F20" s="37"/>
      <c r="G20" s="38"/>
    </row>
    <row r="21" spans="1:7" x14ac:dyDescent="0.2">
      <c r="A21" s="37">
        <v>18</v>
      </c>
      <c r="B21" s="37"/>
      <c r="C21" s="38"/>
      <c r="D21" s="39"/>
      <c r="E21" s="37">
        <v>18</v>
      </c>
      <c r="F21" s="37"/>
      <c r="G21" s="38"/>
    </row>
    <row r="22" spans="1:7" x14ac:dyDescent="0.2">
      <c r="A22" s="37">
        <v>19</v>
      </c>
      <c r="B22" s="37"/>
      <c r="C22" s="38"/>
      <c r="D22" s="39"/>
      <c r="E22" s="37">
        <v>19</v>
      </c>
      <c r="F22" s="37"/>
      <c r="G22" s="38"/>
    </row>
    <row r="23" spans="1:7" x14ac:dyDescent="0.2">
      <c r="A23" s="37">
        <v>20</v>
      </c>
      <c r="B23" s="37"/>
      <c r="C23" s="38"/>
      <c r="D23" s="39"/>
      <c r="E23" s="37">
        <v>20</v>
      </c>
      <c r="F23" s="37"/>
      <c r="G23" s="38"/>
    </row>
    <row r="24" spans="1:7" x14ac:dyDescent="0.2">
      <c r="A24" s="37">
        <v>21</v>
      </c>
      <c r="B24" s="37"/>
      <c r="C24" s="38"/>
      <c r="D24" s="39"/>
      <c r="E24" s="37">
        <v>21</v>
      </c>
      <c r="F24" s="37"/>
      <c r="G24" s="38"/>
    </row>
    <row r="25" spans="1:7" x14ac:dyDescent="0.2">
      <c r="A25" s="37">
        <v>22</v>
      </c>
      <c r="B25" s="37"/>
      <c r="C25" s="38"/>
      <c r="D25" s="39"/>
      <c r="E25" s="37">
        <v>22</v>
      </c>
      <c r="F25" s="37"/>
      <c r="G25" s="38"/>
    </row>
    <row r="26" spans="1:7" x14ac:dyDescent="0.2">
      <c r="A26" s="37">
        <v>23</v>
      </c>
      <c r="B26" s="37"/>
      <c r="C26" s="38"/>
      <c r="D26" s="39"/>
      <c r="E26" s="37">
        <v>23</v>
      </c>
      <c r="F26" s="37"/>
      <c r="G26" s="38"/>
    </row>
    <row r="27" spans="1:7" x14ac:dyDescent="0.2">
      <c r="A27" s="37">
        <v>24</v>
      </c>
      <c r="B27" s="37"/>
      <c r="C27" s="38"/>
      <c r="D27" s="39"/>
      <c r="E27" s="37">
        <v>24</v>
      </c>
      <c r="F27" s="37"/>
      <c r="G27" s="38"/>
    </row>
    <row r="28" spans="1:7" x14ac:dyDescent="0.2">
      <c r="A28" s="37">
        <v>25</v>
      </c>
      <c r="B28" s="37"/>
      <c r="C28" s="38"/>
      <c r="D28" s="39"/>
      <c r="E28" s="37">
        <v>25</v>
      </c>
      <c r="F28" s="37"/>
      <c r="G28" s="38"/>
    </row>
    <row r="29" spans="1:7" x14ac:dyDescent="0.2">
      <c r="A29" s="37">
        <v>26</v>
      </c>
      <c r="B29" s="37"/>
      <c r="C29" s="38"/>
      <c r="D29" s="39"/>
      <c r="E29" s="37">
        <v>26</v>
      </c>
      <c r="F29" s="37"/>
      <c r="G29" s="38"/>
    </row>
    <row r="30" spans="1:7" x14ac:dyDescent="0.2">
      <c r="A30" s="37">
        <v>27</v>
      </c>
      <c r="B30" s="37"/>
      <c r="C30" s="38"/>
      <c r="D30" s="39"/>
      <c r="E30" s="37">
        <v>27</v>
      </c>
      <c r="F30" s="37"/>
      <c r="G30" s="38"/>
    </row>
    <row r="31" spans="1:7" x14ac:dyDescent="0.2">
      <c r="A31" s="37">
        <v>28</v>
      </c>
      <c r="B31" s="37"/>
      <c r="C31" s="38"/>
      <c r="D31" s="39"/>
      <c r="E31" s="37">
        <v>28</v>
      </c>
      <c r="F31" s="37"/>
      <c r="G31" s="38"/>
    </row>
    <row r="32" spans="1:7" x14ac:dyDescent="0.2">
      <c r="A32" s="37">
        <v>29</v>
      </c>
      <c r="B32" s="37"/>
      <c r="C32" s="38"/>
      <c r="D32" s="39"/>
      <c r="E32" s="37">
        <v>29</v>
      </c>
      <c r="F32" s="37"/>
      <c r="G32" s="38"/>
    </row>
    <row r="33" spans="1:7" x14ac:dyDescent="0.2">
      <c r="A33" s="37">
        <v>30</v>
      </c>
      <c r="B33" s="37"/>
      <c r="C33" s="38"/>
      <c r="D33" s="39"/>
      <c r="E33" s="37">
        <v>30</v>
      </c>
      <c r="F33" s="37"/>
      <c r="G33" s="38"/>
    </row>
    <row r="34" spans="1:7" x14ac:dyDescent="0.2">
      <c r="A34" s="37">
        <v>31</v>
      </c>
      <c r="B34" s="37"/>
      <c r="C34" s="38"/>
      <c r="D34" s="39"/>
      <c r="E34" s="37">
        <v>31</v>
      </c>
      <c r="F34" s="37"/>
      <c r="G34" s="38"/>
    </row>
    <row r="35" spans="1:7" x14ac:dyDescent="0.2">
      <c r="A35" s="37">
        <v>32</v>
      </c>
      <c r="B35" s="37"/>
      <c r="C35" s="38"/>
      <c r="D35" s="39"/>
      <c r="E35" s="37">
        <v>32</v>
      </c>
      <c r="F35" s="37"/>
      <c r="G35" s="38"/>
    </row>
    <row r="36" spans="1:7" x14ac:dyDescent="0.2">
      <c r="A36" s="37">
        <v>33</v>
      </c>
      <c r="B36" s="37"/>
      <c r="C36" s="38"/>
      <c r="D36" s="39"/>
      <c r="E36" s="37">
        <v>33</v>
      </c>
      <c r="F36" s="37"/>
      <c r="G36" s="38"/>
    </row>
    <row r="37" spans="1:7" x14ac:dyDescent="0.2">
      <c r="A37" s="37">
        <v>34</v>
      </c>
      <c r="B37" s="37"/>
      <c r="C37" s="38"/>
      <c r="D37" s="39"/>
      <c r="E37" s="37">
        <v>34</v>
      </c>
      <c r="F37" s="37"/>
      <c r="G37" s="38"/>
    </row>
    <row r="38" spans="1:7" x14ac:dyDescent="0.2">
      <c r="A38" s="37">
        <v>35</v>
      </c>
      <c r="B38" s="37"/>
      <c r="C38" s="38"/>
      <c r="D38" s="39"/>
      <c r="E38" s="37">
        <v>35</v>
      </c>
      <c r="F38" s="37"/>
      <c r="G38" s="38"/>
    </row>
    <row r="39" spans="1:7" x14ac:dyDescent="0.2">
      <c r="A39" s="37">
        <v>36</v>
      </c>
      <c r="B39" s="37"/>
      <c r="C39" s="38"/>
      <c r="D39" s="39"/>
      <c r="E39" s="37">
        <v>36</v>
      </c>
      <c r="F39" s="37"/>
      <c r="G39" s="38"/>
    </row>
    <row r="40" spans="1:7" x14ac:dyDescent="0.2">
      <c r="A40" s="37">
        <v>37</v>
      </c>
      <c r="B40" s="37"/>
      <c r="C40" s="38"/>
      <c r="D40" s="39"/>
      <c r="E40" s="37">
        <v>37</v>
      </c>
      <c r="F40" s="37"/>
      <c r="G40" s="38"/>
    </row>
    <row r="41" spans="1:7" x14ac:dyDescent="0.2">
      <c r="A41" s="37">
        <v>38</v>
      </c>
      <c r="B41" s="37"/>
      <c r="C41" s="38"/>
      <c r="D41" s="39"/>
      <c r="E41" s="37">
        <v>38</v>
      </c>
      <c r="F41" s="37"/>
      <c r="G41" s="38"/>
    </row>
    <row r="42" spans="1:7" x14ac:dyDescent="0.2">
      <c r="A42" s="37">
        <v>39</v>
      </c>
      <c r="B42" s="37"/>
      <c r="C42" s="38"/>
      <c r="D42" s="39"/>
      <c r="E42" s="37">
        <v>39</v>
      </c>
      <c r="F42" s="37"/>
      <c r="G42" s="38"/>
    </row>
    <row r="43" spans="1:7" x14ac:dyDescent="0.2">
      <c r="A43" s="37">
        <v>40</v>
      </c>
      <c r="B43" s="37"/>
      <c r="C43" s="38"/>
      <c r="D43" s="39"/>
      <c r="E43" s="37">
        <v>40</v>
      </c>
      <c r="F43" s="37"/>
      <c r="G43" s="38"/>
    </row>
    <row r="44" spans="1:7" x14ac:dyDescent="0.2">
      <c r="A44" s="37">
        <v>41</v>
      </c>
      <c r="B44" s="37"/>
      <c r="C44" s="38"/>
      <c r="D44" s="39"/>
      <c r="E44" s="37">
        <v>41</v>
      </c>
      <c r="F44" s="37"/>
      <c r="G44" s="38"/>
    </row>
    <row r="45" spans="1:7" x14ac:dyDescent="0.2">
      <c r="A45" s="37">
        <v>42</v>
      </c>
      <c r="B45" s="37"/>
      <c r="C45" s="38"/>
      <c r="D45" s="39"/>
      <c r="E45" s="37">
        <v>42</v>
      </c>
      <c r="F45" s="37"/>
      <c r="G45" s="38"/>
    </row>
    <row r="46" spans="1:7" x14ac:dyDescent="0.2">
      <c r="A46" s="37">
        <v>43</v>
      </c>
      <c r="B46" s="37"/>
      <c r="C46" s="38"/>
      <c r="D46" s="39"/>
      <c r="E46" s="37">
        <v>43</v>
      </c>
      <c r="F46" s="37"/>
      <c r="G46" s="38"/>
    </row>
    <row r="47" spans="1:7" x14ac:dyDescent="0.2">
      <c r="A47" s="37">
        <v>44</v>
      </c>
      <c r="B47" s="37"/>
      <c r="C47" s="38"/>
      <c r="D47" s="39"/>
      <c r="E47" s="37">
        <v>44</v>
      </c>
      <c r="F47" s="37"/>
      <c r="G47" s="38"/>
    </row>
    <row r="48" spans="1:7" x14ac:dyDescent="0.2">
      <c r="A48" s="37">
        <v>45</v>
      </c>
      <c r="B48" s="37"/>
      <c r="C48" s="38"/>
      <c r="D48" s="39"/>
      <c r="E48" s="37">
        <v>45</v>
      </c>
      <c r="F48" s="37"/>
      <c r="G48" s="38"/>
    </row>
    <row r="49" spans="1:7" x14ac:dyDescent="0.2">
      <c r="A49" s="37">
        <v>46</v>
      </c>
      <c r="B49" s="37"/>
      <c r="C49" s="38"/>
      <c r="D49" s="39"/>
      <c r="E49" s="37">
        <v>46</v>
      </c>
      <c r="F49" s="37"/>
      <c r="G49" s="38"/>
    </row>
    <row r="50" spans="1:7" x14ac:dyDescent="0.2">
      <c r="A50" s="37">
        <v>47</v>
      </c>
      <c r="B50" s="37"/>
      <c r="C50" s="38"/>
      <c r="D50" s="39"/>
      <c r="E50" s="37">
        <v>47</v>
      </c>
      <c r="F50" s="37"/>
      <c r="G50" s="38"/>
    </row>
    <row r="51" spans="1:7" x14ac:dyDescent="0.2">
      <c r="A51" s="37">
        <v>48</v>
      </c>
      <c r="B51" s="37"/>
      <c r="C51" s="38"/>
      <c r="D51" s="39"/>
      <c r="E51" s="37">
        <v>48</v>
      </c>
      <c r="F51" s="37"/>
      <c r="G51" s="38"/>
    </row>
    <row r="52" spans="1:7" x14ac:dyDescent="0.2">
      <c r="A52" s="37">
        <v>49</v>
      </c>
      <c r="B52" s="37"/>
      <c r="C52" s="38"/>
      <c r="D52" s="39"/>
      <c r="E52" s="37">
        <v>49</v>
      </c>
      <c r="F52" s="37"/>
      <c r="G52" s="38"/>
    </row>
    <row r="53" spans="1:7" x14ac:dyDescent="0.2">
      <c r="A53" s="37">
        <v>50</v>
      </c>
      <c r="B53" s="37"/>
      <c r="C53" s="38"/>
      <c r="D53" s="39"/>
      <c r="E53" s="37">
        <v>50</v>
      </c>
      <c r="F53" s="37"/>
      <c r="G53" s="38"/>
    </row>
    <row r="54" spans="1:7" x14ac:dyDescent="0.2">
      <c r="A54" s="37">
        <v>51</v>
      </c>
      <c r="B54" s="37"/>
      <c r="C54" s="38"/>
      <c r="D54" s="39"/>
      <c r="E54" s="37">
        <v>51</v>
      </c>
      <c r="F54" s="37"/>
      <c r="G54" s="38"/>
    </row>
    <row r="55" spans="1:7" x14ac:dyDescent="0.2">
      <c r="A55" s="37">
        <v>52</v>
      </c>
      <c r="B55" s="37"/>
      <c r="C55" s="38"/>
      <c r="D55" s="39"/>
      <c r="E55" s="37">
        <v>52</v>
      </c>
      <c r="F55" s="37"/>
      <c r="G55" s="38"/>
    </row>
    <row r="56" spans="1:7" x14ac:dyDescent="0.2">
      <c r="A56" s="37">
        <v>53</v>
      </c>
      <c r="B56" s="37"/>
      <c r="C56" s="38"/>
      <c r="D56" s="39"/>
      <c r="E56" s="37">
        <v>53</v>
      </c>
      <c r="F56" s="37"/>
      <c r="G56" s="38"/>
    </row>
    <row r="57" spans="1:7" x14ac:dyDescent="0.2">
      <c r="A57" s="37">
        <v>54</v>
      </c>
      <c r="B57" s="37"/>
      <c r="C57" s="38"/>
      <c r="D57" s="39"/>
      <c r="E57" s="37">
        <v>54</v>
      </c>
      <c r="F57" s="37"/>
      <c r="G57" s="38"/>
    </row>
    <row r="58" spans="1:7" x14ac:dyDescent="0.2">
      <c r="A58" s="37">
        <v>55</v>
      </c>
      <c r="B58" s="37"/>
      <c r="C58" s="38"/>
      <c r="D58" s="39"/>
      <c r="E58" s="37">
        <v>55</v>
      </c>
      <c r="F58" s="37"/>
      <c r="G58" s="38"/>
    </row>
    <row r="59" spans="1:7" x14ac:dyDescent="0.2">
      <c r="A59" s="37">
        <v>56</v>
      </c>
      <c r="B59" s="37"/>
      <c r="C59" s="38"/>
      <c r="D59" s="39"/>
      <c r="E59" s="37">
        <v>56</v>
      </c>
      <c r="F59" s="37"/>
      <c r="G59" s="38"/>
    </row>
    <row r="60" spans="1:7" x14ac:dyDescent="0.2">
      <c r="A60" s="37">
        <v>57</v>
      </c>
      <c r="B60" s="37"/>
      <c r="C60" s="38"/>
      <c r="D60" s="39"/>
      <c r="E60" s="37">
        <v>57</v>
      </c>
      <c r="F60" s="37"/>
      <c r="G60" s="38"/>
    </row>
    <row r="61" spans="1:7" x14ac:dyDescent="0.2">
      <c r="A61" s="37">
        <v>58</v>
      </c>
      <c r="B61" s="37"/>
      <c r="C61" s="38"/>
      <c r="D61" s="39"/>
      <c r="E61" s="37">
        <v>58</v>
      </c>
      <c r="F61" s="37"/>
      <c r="G61" s="38"/>
    </row>
    <row r="62" spans="1:7" x14ac:dyDescent="0.2">
      <c r="A62" s="37">
        <v>59</v>
      </c>
      <c r="B62" s="37"/>
      <c r="C62" s="38"/>
      <c r="D62" s="39"/>
      <c r="E62" s="37">
        <v>59</v>
      </c>
      <c r="F62" s="37"/>
      <c r="G62" s="38"/>
    </row>
    <row r="63" spans="1:7" x14ac:dyDescent="0.2">
      <c r="A63" s="37">
        <v>60</v>
      </c>
      <c r="B63" s="37"/>
      <c r="C63" s="38"/>
      <c r="D63" s="39"/>
      <c r="E63" s="37">
        <v>60</v>
      </c>
      <c r="F63" s="37"/>
      <c r="G63" s="38"/>
    </row>
    <row r="64" spans="1:7" x14ac:dyDescent="0.2">
      <c r="A64" s="37">
        <v>61</v>
      </c>
      <c r="B64" s="37"/>
      <c r="C64" s="38"/>
      <c r="D64" s="39"/>
      <c r="E64" s="37">
        <v>61</v>
      </c>
      <c r="F64" s="37"/>
      <c r="G64" s="38"/>
    </row>
    <row r="65" spans="1:7" x14ac:dyDescent="0.2">
      <c r="A65" s="37">
        <v>62</v>
      </c>
      <c r="B65" s="37"/>
      <c r="C65" s="38"/>
      <c r="D65" s="39"/>
      <c r="E65" s="37">
        <v>62</v>
      </c>
      <c r="F65" s="37"/>
      <c r="G65" s="38"/>
    </row>
    <row r="66" spans="1:7" x14ac:dyDescent="0.2">
      <c r="A66" s="37">
        <v>63</v>
      </c>
      <c r="B66" s="37"/>
      <c r="C66" s="38"/>
      <c r="D66" s="39"/>
      <c r="E66" s="37">
        <v>63</v>
      </c>
      <c r="F66" s="37"/>
      <c r="G66" s="38"/>
    </row>
    <row r="67" spans="1:7" x14ac:dyDescent="0.2">
      <c r="A67" s="37">
        <v>64</v>
      </c>
      <c r="B67" s="37"/>
      <c r="C67" s="38"/>
      <c r="D67" s="39"/>
      <c r="E67" s="37">
        <v>64</v>
      </c>
      <c r="F67" s="37"/>
      <c r="G67" s="38"/>
    </row>
    <row r="68" spans="1:7" x14ac:dyDescent="0.2">
      <c r="A68" s="37">
        <v>65</v>
      </c>
      <c r="B68" s="37"/>
      <c r="C68" s="38"/>
      <c r="D68" s="39"/>
      <c r="E68" s="37">
        <v>65</v>
      </c>
      <c r="F68" s="37"/>
      <c r="G68" s="38"/>
    </row>
    <row r="69" spans="1:7" x14ac:dyDescent="0.2">
      <c r="A69" s="37">
        <v>66</v>
      </c>
      <c r="B69" s="37"/>
      <c r="C69" s="38"/>
      <c r="D69" s="39"/>
      <c r="E69" s="37">
        <v>66</v>
      </c>
      <c r="F69" s="37"/>
      <c r="G69" s="38"/>
    </row>
    <row r="70" spans="1:7" x14ac:dyDescent="0.2">
      <c r="A70" s="37">
        <v>67</v>
      </c>
      <c r="B70" s="37"/>
      <c r="C70" s="38"/>
      <c r="D70" s="39"/>
      <c r="E70" s="37">
        <v>67</v>
      </c>
      <c r="F70" s="37"/>
      <c r="G70" s="38"/>
    </row>
    <row r="71" spans="1:7" x14ac:dyDescent="0.2">
      <c r="A71" s="37">
        <v>68</v>
      </c>
      <c r="B71" s="37"/>
      <c r="C71" s="38"/>
      <c r="D71" s="39"/>
      <c r="E71" s="37">
        <v>68</v>
      </c>
      <c r="F71" s="37"/>
      <c r="G71" s="38"/>
    </row>
    <row r="72" spans="1:7" x14ac:dyDescent="0.2">
      <c r="A72" s="37">
        <v>69</v>
      </c>
      <c r="B72" s="37"/>
      <c r="C72" s="38"/>
      <c r="D72" s="39"/>
      <c r="E72" s="37">
        <v>69</v>
      </c>
      <c r="F72" s="37"/>
      <c r="G72" s="38"/>
    </row>
    <row r="73" spans="1:7" x14ac:dyDescent="0.2">
      <c r="A73" s="37">
        <v>70</v>
      </c>
      <c r="B73" s="37"/>
      <c r="C73" s="38"/>
      <c r="D73" s="39"/>
      <c r="E73" s="37">
        <v>70</v>
      </c>
      <c r="F73" s="37"/>
      <c r="G73" s="38"/>
    </row>
    <row r="74" spans="1:7" x14ac:dyDescent="0.2">
      <c r="A74" s="37">
        <v>71</v>
      </c>
      <c r="B74" s="37"/>
      <c r="C74" s="38"/>
      <c r="D74" s="39"/>
      <c r="E74" s="37">
        <v>71</v>
      </c>
      <c r="F74" s="37"/>
      <c r="G74" s="38"/>
    </row>
    <row r="75" spans="1:7" x14ac:dyDescent="0.2">
      <c r="A75" s="37">
        <v>72</v>
      </c>
      <c r="B75" s="37"/>
      <c r="C75" s="38"/>
      <c r="D75" s="39"/>
      <c r="E75" s="37">
        <v>72</v>
      </c>
      <c r="F75" s="37"/>
      <c r="G75" s="38"/>
    </row>
    <row r="76" spans="1:7" x14ac:dyDescent="0.2">
      <c r="A76" s="37">
        <v>73</v>
      </c>
      <c r="B76" s="37"/>
      <c r="C76" s="38"/>
      <c r="D76" s="39"/>
      <c r="E76" s="37">
        <v>73</v>
      </c>
      <c r="F76" s="37"/>
      <c r="G76" s="38"/>
    </row>
    <row r="77" spans="1:7" x14ac:dyDescent="0.2">
      <c r="A77" s="37">
        <v>74</v>
      </c>
      <c r="B77" s="37"/>
      <c r="C77" s="38"/>
      <c r="D77" s="39"/>
      <c r="E77" s="37">
        <v>74</v>
      </c>
      <c r="F77" s="37"/>
      <c r="G77" s="38"/>
    </row>
    <row r="78" spans="1:7" x14ac:dyDescent="0.2">
      <c r="A78" s="19" t="s">
        <v>22</v>
      </c>
      <c r="B78" s="19"/>
      <c r="C78" s="20">
        <f>SUM(C4:C77)</f>
        <v>0</v>
      </c>
      <c r="E78" s="19" t="s">
        <v>22</v>
      </c>
      <c r="F78" s="19"/>
      <c r="G78" s="20">
        <f>SUM(G4:G77)</f>
        <v>0</v>
      </c>
    </row>
  </sheetData>
  <sheetProtection algorithmName="SHA-512" hashValue="DQXfwOCH0O2rtVSmAZylwY+l8OTN4Zu6RalRR1jsoVqiThrw4g6IZEAxBbJFZSjI4C3IWN86zQAZY7rD30sfLQ==" saltValue="Lga2ilcshCyUHtb+W+91L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B5435-D086-4605-8BBB-DF969E5EE4EE}">
  <dimension ref="A1:V54"/>
  <sheetViews>
    <sheetView workbookViewId="0">
      <selection activeCell="G3" sqref="G3"/>
    </sheetView>
  </sheetViews>
  <sheetFormatPr defaultRowHeight="12.75" x14ac:dyDescent="0.2"/>
  <cols>
    <col min="1" max="1" width="10.5703125" customWidth="1"/>
    <col min="2" max="2" width="50.5703125" customWidth="1"/>
    <col min="3" max="3" width="15.5703125" style="17" customWidth="1"/>
    <col min="5" max="5" width="10.5703125" customWidth="1"/>
    <col min="6" max="6" width="50.5703125" customWidth="1"/>
    <col min="7" max="7" width="15.5703125" customWidth="1"/>
    <col min="9" max="9" width="10.5703125" customWidth="1"/>
    <col min="13" max="13" width="10.5703125" customWidth="1"/>
    <col min="17" max="17" width="13.85546875" customWidth="1"/>
    <col min="21" max="21" width="18.5703125" customWidth="1"/>
  </cols>
  <sheetData>
    <row r="1" spans="1:22" ht="14.25" x14ac:dyDescent="0.2">
      <c r="A1" s="13" t="s">
        <v>1</v>
      </c>
      <c r="I1" s="14"/>
      <c r="J1" s="14"/>
      <c r="K1" s="14"/>
      <c r="L1" s="14"/>
      <c r="M1" s="13"/>
      <c r="N1" s="14"/>
      <c r="O1" s="14"/>
      <c r="P1" s="14"/>
      <c r="Q1" s="14"/>
    </row>
    <row r="3" spans="1:22" ht="14.25" x14ac:dyDescent="0.2">
      <c r="A3" s="15" t="s">
        <v>28</v>
      </c>
      <c r="B3" s="1"/>
      <c r="C3" s="18"/>
      <c r="D3" s="1"/>
      <c r="E3" s="15" t="s">
        <v>6</v>
      </c>
      <c r="G3" s="17"/>
      <c r="I3" s="15"/>
      <c r="J3" s="1"/>
      <c r="K3" s="1"/>
      <c r="L3" s="1"/>
      <c r="M3" s="15"/>
      <c r="N3" s="1"/>
      <c r="O3" s="1"/>
      <c r="P3" s="1"/>
      <c r="Q3" s="15"/>
      <c r="R3" s="1"/>
      <c r="S3" s="1"/>
      <c r="T3" s="1"/>
      <c r="U3" s="16"/>
      <c r="V3" s="1"/>
    </row>
    <row r="4" spans="1:22" x14ac:dyDescent="0.2">
      <c r="A4" s="19" t="s">
        <v>21</v>
      </c>
      <c r="B4" s="19" t="s">
        <v>19</v>
      </c>
      <c r="C4" s="20" t="s">
        <v>20</v>
      </c>
      <c r="E4" s="19" t="s">
        <v>21</v>
      </c>
      <c r="F4" s="19" t="s">
        <v>19</v>
      </c>
      <c r="G4" s="20" t="s">
        <v>20</v>
      </c>
    </row>
    <row r="5" spans="1:22" x14ac:dyDescent="0.2">
      <c r="A5" s="37">
        <v>1</v>
      </c>
      <c r="B5" s="37"/>
      <c r="C5" s="38" t="s">
        <v>27</v>
      </c>
      <c r="D5" s="39"/>
      <c r="E5" s="37">
        <v>1</v>
      </c>
      <c r="F5" s="37" t="s">
        <v>27</v>
      </c>
      <c r="G5" s="38"/>
    </row>
    <row r="6" spans="1:22" x14ac:dyDescent="0.2">
      <c r="A6" s="37">
        <v>2</v>
      </c>
      <c r="B6" s="37"/>
      <c r="C6" s="38"/>
      <c r="D6" s="39"/>
      <c r="E6" s="37">
        <v>2</v>
      </c>
      <c r="F6" s="37"/>
      <c r="G6" s="38"/>
    </row>
    <row r="7" spans="1:22" x14ac:dyDescent="0.2">
      <c r="A7" s="37">
        <v>3</v>
      </c>
      <c r="B7" s="37"/>
      <c r="C7" s="38"/>
      <c r="D7" s="39"/>
      <c r="E7" s="37">
        <v>3</v>
      </c>
      <c r="F7" s="37"/>
      <c r="G7" s="38"/>
    </row>
    <row r="8" spans="1:22" x14ac:dyDescent="0.2">
      <c r="A8" s="37">
        <v>4</v>
      </c>
      <c r="B8" s="37"/>
      <c r="C8" s="38"/>
      <c r="D8" s="39"/>
      <c r="E8" s="37">
        <v>4</v>
      </c>
      <c r="F8" s="37"/>
      <c r="G8" s="38"/>
    </row>
    <row r="9" spans="1:22" x14ac:dyDescent="0.2">
      <c r="A9" s="37">
        <v>5</v>
      </c>
      <c r="B9" s="37"/>
      <c r="C9" s="38"/>
      <c r="D9" s="39"/>
      <c r="E9" s="37">
        <v>5</v>
      </c>
      <c r="F9" s="37"/>
      <c r="G9" s="38"/>
    </row>
    <row r="10" spans="1:22" x14ac:dyDescent="0.2">
      <c r="A10" s="37">
        <v>6</v>
      </c>
      <c r="B10" s="37"/>
      <c r="C10" s="38"/>
      <c r="D10" s="39"/>
      <c r="E10" s="37">
        <v>6</v>
      </c>
      <c r="F10" s="37"/>
      <c r="G10" s="38"/>
    </row>
    <row r="11" spans="1:22" x14ac:dyDescent="0.2">
      <c r="A11" s="37">
        <v>7</v>
      </c>
      <c r="B11" s="37"/>
      <c r="C11" s="38"/>
      <c r="D11" s="39"/>
      <c r="E11" s="37">
        <v>7</v>
      </c>
      <c r="F11" s="37"/>
      <c r="G11" s="38"/>
    </row>
    <row r="12" spans="1:22" x14ac:dyDescent="0.2">
      <c r="A12" s="37">
        <v>8</v>
      </c>
      <c r="B12" s="37"/>
      <c r="C12" s="38"/>
      <c r="D12" s="39"/>
      <c r="E12" s="37">
        <v>8</v>
      </c>
      <c r="F12" s="37"/>
      <c r="G12" s="38"/>
    </row>
    <row r="13" spans="1:22" x14ac:dyDescent="0.2">
      <c r="A13" s="37">
        <v>9</v>
      </c>
      <c r="B13" s="37"/>
      <c r="C13" s="38"/>
      <c r="D13" s="39"/>
      <c r="E13" s="37">
        <v>9</v>
      </c>
      <c r="F13" s="37"/>
      <c r="G13" s="38"/>
    </row>
    <row r="14" spans="1:22" ht="3.75" customHeight="1" x14ac:dyDescent="0.2">
      <c r="A14" s="37"/>
      <c r="B14" s="37"/>
      <c r="C14" s="38"/>
      <c r="D14" s="39"/>
      <c r="E14" s="37"/>
      <c r="F14" s="37"/>
      <c r="G14" s="38"/>
    </row>
    <row r="15" spans="1:22" x14ac:dyDescent="0.2">
      <c r="A15" s="19" t="s">
        <v>22</v>
      </c>
      <c r="B15" s="19"/>
      <c r="C15" s="20">
        <f>SUM(C5:C14)</f>
        <v>0</v>
      </c>
      <c r="E15" s="19" t="s">
        <v>22</v>
      </c>
      <c r="F15" s="19"/>
      <c r="G15" s="20">
        <f>SUM(G5:G13)</f>
        <v>0</v>
      </c>
      <c r="J15" s="39"/>
    </row>
    <row r="16" spans="1:22" x14ac:dyDescent="0.2">
      <c r="G16" s="17"/>
    </row>
    <row r="17" spans="1:7" ht="14.25" x14ac:dyDescent="0.2">
      <c r="A17" s="15" t="s">
        <v>2</v>
      </c>
      <c r="E17" s="15" t="s">
        <v>7</v>
      </c>
      <c r="G17" s="17"/>
    </row>
    <row r="18" spans="1:7" x14ac:dyDescent="0.2">
      <c r="A18" s="19" t="s">
        <v>21</v>
      </c>
      <c r="B18" s="19" t="s">
        <v>19</v>
      </c>
      <c r="C18" s="20" t="s">
        <v>20</v>
      </c>
      <c r="E18" s="19" t="s">
        <v>21</v>
      </c>
      <c r="F18" s="19" t="s">
        <v>19</v>
      </c>
      <c r="G18" s="20" t="s">
        <v>20</v>
      </c>
    </row>
    <row r="19" spans="1:7" x14ac:dyDescent="0.2">
      <c r="A19" s="37">
        <v>1</v>
      </c>
      <c r="B19" s="37"/>
      <c r="C19" s="38" t="s">
        <v>27</v>
      </c>
      <c r="E19" s="37">
        <v>1</v>
      </c>
      <c r="F19" s="37"/>
      <c r="G19" s="38" t="s">
        <v>27</v>
      </c>
    </row>
    <row r="20" spans="1:7" x14ac:dyDescent="0.2">
      <c r="A20" s="37">
        <v>2</v>
      </c>
      <c r="B20" s="37"/>
      <c r="C20" s="38"/>
      <c r="D20" s="39"/>
      <c r="E20" s="37">
        <v>2</v>
      </c>
      <c r="F20" s="37"/>
      <c r="G20" s="38"/>
    </row>
    <row r="21" spans="1:7" x14ac:dyDescent="0.2">
      <c r="A21" s="37">
        <v>3</v>
      </c>
      <c r="B21" s="37"/>
      <c r="C21" s="38"/>
      <c r="D21" s="39"/>
      <c r="E21" s="37">
        <v>3</v>
      </c>
      <c r="F21" s="37"/>
      <c r="G21" s="38"/>
    </row>
    <row r="22" spans="1:7" x14ac:dyDescent="0.2">
      <c r="A22" s="37">
        <v>4</v>
      </c>
      <c r="B22" s="37"/>
      <c r="C22" s="38"/>
      <c r="D22" s="39"/>
      <c r="E22" s="37">
        <v>4</v>
      </c>
      <c r="F22" s="37"/>
      <c r="G22" s="38"/>
    </row>
    <row r="23" spans="1:7" x14ac:dyDescent="0.2">
      <c r="A23" s="37">
        <v>5</v>
      </c>
      <c r="B23" s="37"/>
      <c r="C23" s="38"/>
      <c r="D23" s="39"/>
      <c r="E23" s="37">
        <v>5</v>
      </c>
      <c r="F23" s="37"/>
      <c r="G23" s="38"/>
    </row>
    <row r="24" spans="1:7" x14ac:dyDescent="0.2">
      <c r="A24" s="37">
        <v>6</v>
      </c>
      <c r="B24" s="37"/>
      <c r="C24" s="38"/>
      <c r="D24" s="39"/>
      <c r="E24" s="37">
        <v>6</v>
      </c>
      <c r="F24" s="37"/>
      <c r="G24" s="38"/>
    </row>
    <row r="25" spans="1:7" x14ac:dyDescent="0.2">
      <c r="A25" s="37">
        <v>7</v>
      </c>
      <c r="B25" s="37"/>
      <c r="C25" s="38"/>
      <c r="D25" s="39"/>
      <c r="E25" s="37">
        <v>7</v>
      </c>
      <c r="F25" s="37"/>
      <c r="G25" s="38"/>
    </row>
    <row r="26" spans="1:7" x14ac:dyDescent="0.2">
      <c r="A26" s="37">
        <v>8</v>
      </c>
      <c r="B26" s="37"/>
      <c r="C26" s="38"/>
      <c r="D26" s="39"/>
      <c r="E26" s="37">
        <v>8</v>
      </c>
      <c r="F26" s="37"/>
      <c r="G26" s="38"/>
    </row>
    <row r="27" spans="1:7" x14ac:dyDescent="0.2">
      <c r="A27" s="37">
        <v>9</v>
      </c>
      <c r="B27" s="37"/>
      <c r="C27" s="38"/>
      <c r="D27" s="39"/>
      <c r="E27" s="37">
        <v>9</v>
      </c>
      <c r="F27" s="37"/>
      <c r="G27" s="38"/>
    </row>
    <row r="28" spans="1:7" x14ac:dyDescent="0.2">
      <c r="A28" s="19" t="s">
        <v>22</v>
      </c>
      <c r="B28" s="19"/>
      <c r="C28" s="20">
        <f>SUM(C19:C27)</f>
        <v>0</v>
      </c>
      <c r="D28" s="39"/>
      <c r="E28" s="19" t="s">
        <v>22</v>
      </c>
      <c r="F28" s="19"/>
      <c r="G28" s="20">
        <f>SUM(G19:G27)</f>
        <v>0</v>
      </c>
    </row>
    <row r="29" spans="1:7" x14ac:dyDescent="0.2">
      <c r="G29" s="17"/>
    </row>
    <row r="30" spans="1:7" ht="14.25" x14ac:dyDescent="0.25">
      <c r="A30" s="15" t="s">
        <v>3</v>
      </c>
      <c r="E30" s="22" t="s">
        <v>8</v>
      </c>
      <c r="G30" s="17"/>
    </row>
    <row r="31" spans="1:7" x14ac:dyDescent="0.2">
      <c r="A31" s="19" t="s">
        <v>21</v>
      </c>
      <c r="B31" s="19" t="s">
        <v>19</v>
      </c>
      <c r="C31" s="20" t="s">
        <v>20</v>
      </c>
      <c r="E31" s="19" t="s">
        <v>21</v>
      </c>
      <c r="F31" s="19" t="s">
        <v>19</v>
      </c>
      <c r="G31" s="20" t="s">
        <v>20</v>
      </c>
    </row>
    <row r="32" spans="1:7" x14ac:dyDescent="0.2">
      <c r="A32" s="37">
        <v>1</v>
      </c>
      <c r="B32" s="37" t="s">
        <v>27</v>
      </c>
      <c r="C32" s="38" t="s">
        <v>27</v>
      </c>
      <c r="E32" s="37">
        <v>1</v>
      </c>
      <c r="F32" s="37"/>
      <c r="G32" s="38" t="s">
        <v>27</v>
      </c>
    </row>
    <row r="33" spans="1:7" x14ac:dyDescent="0.2">
      <c r="A33" s="37">
        <v>2</v>
      </c>
      <c r="B33" s="37"/>
      <c r="C33" s="38"/>
      <c r="D33" s="39"/>
      <c r="E33" s="37">
        <v>2</v>
      </c>
      <c r="F33" s="37"/>
      <c r="G33" s="38"/>
    </row>
    <row r="34" spans="1:7" x14ac:dyDescent="0.2">
      <c r="A34" s="37">
        <v>3</v>
      </c>
      <c r="B34" s="37"/>
      <c r="C34" s="38"/>
      <c r="D34" s="39"/>
      <c r="E34" s="37">
        <v>3</v>
      </c>
      <c r="F34" s="37"/>
      <c r="G34" s="38"/>
    </row>
    <row r="35" spans="1:7" x14ac:dyDescent="0.2">
      <c r="A35" s="37">
        <v>4</v>
      </c>
      <c r="B35" s="37"/>
      <c r="C35" s="38"/>
      <c r="D35" s="39"/>
      <c r="E35" s="37">
        <v>4</v>
      </c>
      <c r="F35" s="37"/>
      <c r="G35" s="38"/>
    </row>
    <row r="36" spans="1:7" x14ac:dyDescent="0.2">
      <c r="A36" s="37">
        <v>5</v>
      </c>
      <c r="B36" s="37"/>
      <c r="C36" s="38"/>
      <c r="D36" s="39"/>
      <c r="E36" s="37">
        <v>5</v>
      </c>
      <c r="F36" s="37"/>
      <c r="G36" s="38"/>
    </row>
    <row r="37" spans="1:7" x14ac:dyDescent="0.2">
      <c r="A37" s="37">
        <v>6</v>
      </c>
      <c r="B37" s="37"/>
      <c r="C37" s="38"/>
      <c r="D37" s="39"/>
      <c r="E37" s="37">
        <v>6</v>
      </c>
      <c r="F37" s="37"/>
      <c r="G37" s="38"/>
    </row>
    <row r="38" spans="1:7" x14ac:dyDescent="0.2">
      <c r="A38" s="37">
        <v>7</v>
      </c>
      <c r="B38" s="37"/>
      <c r="C38" s="38"/>
      <c r="D38" s="39"/>
      <c r="E38" s="37">
        <v>7</v>
      </c>
      <c r="F38" s="37"/>
      <c r="G38" s="38"/>
    </row>
    <row r="39" spans="1:7" x14ac:dyDescent="0.2">
      <c r="A39" s="37">
        <v>8</v>
      </c>
      <c r="B39" s="37"/>
      <c r="C39" s="38"/>
      <c r="D39" s="39"/>
      <c r="E39" s="37">
        <v>8</v>
      </c>
      <c r="F39" s="37"/>
      <c r="G39" s="38"/>
    </row>
    <row r="40" spans="1:7" x14ac:dyDescent="0.2">
      <c r="A40" s="37">
        <v>9</v>
      </c>
      <c r="B40" s="37"/>
      <c r="C40" s="38"/>
      <c r="D40" s="39"/>
      <c r="E40" s="37">
        <v>9</v>
      </c>
      <c r="F40" s="37"/>
      <c r="G40" s="38"/>
    </row>
    <row r="41" spans="1:7" x14ac:dyDescent="0.2">
      <c r="A41" s="19" t="s">
        <v>22</v>
      </c>
      <c r="B41" s="19"/>
      <c r="C41" s="20">
        <f>SUM(C32:C40)</f>
        <v>0</v>
      </c>
      <c r="D41" s="39"/>
      <c r="E41" s="19" t="s">
        <v>22</v>
      </c>
      <c r="F41" s="19"/>
      <c r="G41" s="20">
        <f>SUM(G32:G40)</f>
        <v>0</v>
      </c>
    </row>
    <row r="43" spans="1:7" x14ac:dyDescent="0.2">
      <c r="A43" s="1" t="s">
        <v>4</v>
      </c>
    </row>
    <row r="44" spans="1:7" x14ac:dyDescent="0.2">
      <c r="A44" s="19" t="s">
        <v>21</v>
      </c>
      <c r="B44" s="19" t="s">
        <v>19</v>
      </c>
      <c r="C44" s="20" t="s">
        <v>20</v>
      </c>
    </row>
    <row r="45" spans="1:7" x14ac:dyDescent="0.2">
      <c r="A45" s="37">
        <v>1</v>
      </c>
      <c r="B45" s="37"/>
      <c r="C45" s="38" t="s">
        <v>27</v>
      </c>
    </row>
    <row r="46" spans="1:7" x14ac:dyDescent="0.2">
      <c r="A46" s="37">
        <v>2</v>
      </c>
      <c r="B46" s="37"/>
      <c r="C46" s="38"/>
      <c r="D46" s="39"/>
    </row>
    <row r="47" spans="1:7" x14ac:dyDescent="0.2">
      <c r="A47" s="37">
        <v>3</v>
      </c>
      <c r="B47" s="37"/>
      <c r="C47" s="38"/>
      <c r="D47" s="39"/>
    </row>
    <row r="48" spans="1:7" x14ac:dyDescent="0.2">
      <c r="A48" s="37">
        <v>4</v>
      </c>
      <c r="B48" s="37"/>
      <c r="C48" s="38"/>
      <c r="D48" s="39"/>
    </row>
    <row r="49" spans="1:4" x14ac:dyDescent="0.2">
      <c r="A49" s="37">
        <v>5</v>
      </c>
      <c r="B49" s="37"/>
      <c r="C49" s="38"/>
      <c r="D49" s="39"/>
    </row>
    <row r="50" spans="1:4" x14ac:dyDescent="0.2">
      <c r="A50" s="37">
        <v>6</v>
      </c>
      <c r="B50" s="37"/>
      <c r="C50" s="38"/>
      <c r="D50" s="39"/>
    </row>
    <row r="51" spans="1:4" x14ac:dyDescent="0.2">
      <c r="A51" s="37">
        <v>7</v>
      </c>
      <c r="B51" s="37"/>
      <c r="C51" s="38"/>
      <c r="D51" s="39"/>
    </row>
    <row r="52" spans="1:4" x14ac:dyDescent="0.2">
      <c r="A52" s="37">
        <v>8</v>
      </c>
      <c r="B52" s="37"/>
      <c r="C52" s="38"/>
      <c r="D52" s="39"/>
    </row>
    <row r="53" spans="1:4" x14ac:dyDescent="0.2">
      <c r="A53" s="37">
        <v>9</v>
      </c>
      <c r="B53" s="37"/>
      <c r="C53" s="38"/>
      <c r="D53" s="39"/>
    </row>
    <row r="54" spans="1:4" x14ac:dyDescent="0.2">
      <c r="A54" s="19" t="s">
        <v>22</v>
      </c>
      <c r="B54" s="19"/>
      <c r="C54" s="20">
        <f>SUM(C45:C53)</f>
        <v>0</v>
      </c>
      <c r="D54" s="39"/>
    </row>
  </sheetData>
  <sheetProtection algorithmName="SHA-512" hashValue="mfwL6LwyvhX0zZ3qh/HpsH1hmidQe9VDBE8fELbw+vlgE2+cB/XsNUruuZqPCMazO4C1GteWviNq0/NXy3b1JA==" saltValue="qq7UaZH5wQxrqgo3cfsFHQ==" spinCount="100000" sheet="1" objects="1" scenarios="1"/>
  <phoneticPr fontId="1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BA120-844A-4BC8-8300-9D8A76C98C93}">
  <dimension ref="A1:L66"/>
  <sheetViews>
    <sheetView workbookViewId="0">
      <selection activeCell="C57" sqref="C57"/>
    </sheetView>
  </sheetViews>
  <sheetFormatPr defaultRowHeight="12.75" x14ac:dyDescent="0.2"/>
  <cols>
    <col min="1" max="1" width="10.5703125" customWidth="1"/>
    <col min="2" max="2" width="50.5703125" customWidth="1"/>
    <col min="3" max="3" width="15.5703125" customWidth="1"/>
  </cols>
  <sheetData>
    <row r="1" spans="1:12" ht="14.25" x14ac:dyDescent="0.2">
      <c r="A1" s="13" t="s">
        <v>9</v>
      </c>
      <c r="I1" s="14"/>
      <c r="J1" s="14"/>
      <c r="K1" s="14"/>
      <c r="L1" s="14"/>
    </row>
    <row r="3" spans="1:12" ht="14.25" x14ac:dyDescent="0.2">
      <c r="A3" s="15" t="s">
        <v>10</v>
      </c>
      <c r="B3" s="1"/>
    </row>
    <row r="4" spans="1:12" x14ac:dyDescent="0.2">
      <c r="A4" s="19" t="s">
        <v>21</v>
      </c>
      <c r="B4" s="19" t="s">
        <v>19</v>
      </c>
      <c r="C4" s="20" t="s">
        <v>20</v>
      </c>
    </row>
    <row r="5" spans="1:12" x14ac:dyDescent="0.2">
      <c r="A5" s="37">
        <v>1</v>
      </c>
      <c r="B5" s="37"/>
      <c r="C5" s="38"/>
    </row>
    <row r="6" spans="1:12" x14ac:dyDescent="0.2">
      <c r="A6" s="37">
        <v>2</v>
      </c>
      <c r="B6" s="37"/>
      <c r="C6" s="38"/>
    </row>
    <row r="7" spans="1:12" x14ac:dyDescent="0.2">
      <c r="A7" s="37">
        <v>3</v>
      </c>
      <c r="B7" s="37"/>
      <c r="C7" s="38"/>
    </row>
    <row r="8" spans="1:12" x14ac:dyDescent="0.2">
      <c r="A8" s="37">
        <v>4</v>
      </c>
      <c r="B8" s="37"/>
      <c r="C8" s="38"/>
    </row>
    <row r="9" spans="1:12" x14ac:dyDescent="0.2">
      <c r="A9" s="37">
        <v>5</v>
      </c>
      <c r="B9" s="37"/>
      <c r="C9" s="38"/>
    </row>
    <row r="10" spans="1:12" x14ac:dyDescent="0.2">
      <c r="A10" s="37">
        <v>6</v>
      </c>
      <c r="B10" s="37"/>
      <c r="C10" s="38"/>
    </row>
    <row r="11" spans="1:12" x14ac:dyDescent="0.2">
      <c r="A11" s="37">
        <v>7</v>
      </c>
      <c r="B11" s="37"/>
      <c r="C11" s="38"/>
    </row>
    <row r="12" spans="1:12" x14ac:dyDescent="0.2">
      <c r="A12" s="37">
        <v>8</v>
      </c>
      <c r="B12" s="37"/>
      <c r="C12" s="38"/>
    </row>
    <row r="13" spans="1:12" x14ac:dyDescent="0.2">
      <c r="A13" s="37">
        <v>9</v>
      </c>
      <c r="B13" s="37"/>
      <c r="C13" s="38"/>
    </row>
    <row r="14" spans="1:12" x14ac:dyDescent="0.2">
      <c r="A14" s="19" t="s">
        <v>22</v>
      </c>
      <c r="B14" s="19"/>
      <c r="C14" s="20">
        <f>SUM(C5:C13)</f>
        <v>0</v>
      </c>
    </row>
    <row r="15" spans="1:12" x14ac:dyDescent="0.2">
      <c r="A15" s="41"/>
      <c r="B15" s="41"/>
      <c r="C15" s="42"/>
    </row>
    <row r="16" spans="1:12" ht="14.25" x14ac:dyDescent="0.2">
      <c r="A16" s="15" t="s">
        <v>11</v>
      </c>
    </row>
    <row r="17" spans="1:3" x14ac:dyDescent="0.2">
      <c r="A17" s="19" t="s">
        <v>21</v>
      </c>
      <c r="B17" s="19" t="s">
        <v>19</v>
      </c>
      <c r="C17" s="20" t="s">
        <v>20</v>
      </c>
    </row>
    <row r="18" spans="1:3" x14ac:dyDescent="0.2">
      <c r="A18" s="37">
        <v>1</v>
      </c>
      <c r="B18" s="37"/>
      <c r="C18" s="38"/>
    </row>
    <row r="19" spans="1:3" x14ac:dyDescent="0.2">
      <c r="A19" s="37">
        <v>2</v>
      </c>
      <c r="B19" s="37"/>
      <c r="C19" s="38"/>
    </row>
    <row r="20" spans="1:3" x14ac:dyDescent="0.2">
      <c r="A20" s="37">
        <v>3</v>
      </c>
      <c r="B20" s="37"/>
      <c r="C20" s="38"/>
    </row>
    <row r="21" spans="1:3" x14ac:dyDescent="0.2">
      <c r="A21" s="37">
        <v>4</v>
      </c>
      <c r="B21" s="37"/>
      <c r="C21" s="38"/>
    </row>
    <row r="22" spans="1:3" x14ac:dyDescent="0.2">
      <c r="A22" s="37">
        <v>5</v>
      </c>
      <c r="B22" s="37"/>
      <c r="C22" s="38"/>
    </row>
    <row r="23" spans="1:3" x14ac:dyDescent="0.2">
      <c r="A23" s="37">
        <v>6</v>
      </c>
      <c r="B23" s="37"/>
      <c r="C23" s="38"/>
    </row>
    <row r="24" spans="1:3" x14ac:dyDescent="0.2">
      <c r="A24" s="37">
        <v>7</v>
      </c>
      <c r="B24" s="37"/>
      <c r="C24" s="38"/>
    </row>
    <row r="25" spans="1:3" x14ac:dyDescent="0.2">
      <c r="A25" s="37">
        <v>8</v>
      </c>
      <c r="B25" s="37"/>
      <c r="C25" s="38"/>
    </row>
    <row r="26" spans="1:3" x14ac:dyDescent="0.2">
      <c r="A26" s="37">
        <v>9</v>
      </c>
      <c r="B26" s="37"/>
      <c r="C26" s="38"/>
    </row>
    <row r="27" spans="1:3" x14ac:dyDescent="0.2">
      <c r="A27" s="19" t="s">
        <v>22</v>
      </c>
      <c r="B27" s="19"/>
      <c r="C27" s="20">
        <f>SUM(C18:C26)</f>
        <v>0</v>
      </c>
    </row>
    <row r="29" spans="1:3" ht="14.25" x14ac:dyDescent="0.2">
      <c r="A29" s="15" t="s">
        <v>31</v>
      </c>
      <c r="C29" s="17"/>
    </row>
    <row r="30" spans="1:3" x14ac:dyDescent="0.2">
      <c r="A30" s="19" t="s">
        <v>21</v>
      </c>
      <c r="B30" s="19" t="s">
        <v>19</v>
      </c>
      <c r="C30" s="20" t="s">
        <v>20</v>
      </c>
    </row>
    <row r="31" spans="1:3" x14ac:dyDescent="0.2">
      <c r="A31" s="37">
        <v>1</v>
      </c>
      <c r="B31" s="37"/>
      <c r="C31" s="38"/>
    </row>
    <row r="32" spans="1:3" x14ac:dyDescent="0.2">
      <c r="A32" s="37">
        <v>2</v>
      </c>
      <c r="B32" s="37"/>
      <c r="C32" s="38"/>
    </row>
    <row r="33" spans="1:3" x14ac:dyDescent="0.2">
      <c r="A33" s="37">
        <v>3</v>
      </c>
      <c r="B33" s="37"/>
      <c r="C33" s="38"/>
    </row>
    <row r="34" spans="1:3" x14ac:dyDescent="0.2">
      <c r="A34" s="37">
        <v>4</v>
      </c>
      <c r="B34" s="37"/>
      <c r="C34" s="38"/>
    </row>
    <row r="35" spans="1:3" x14ac:dyDescent="0.2">
      <c r="A35" s="37">
        <v>5</v>
      </c>
      <c r="B35" s="37"/>
      <c r="C35" s="38"/>
    </row>
    <row r="36" spans="1:3" x14ac:dyDescent="0.2">
      <c r="A36" s="37">
        <v>6</v>
      </c>
      <c r="B36" s="37"/>
      <c r="C36" s="38"/>
    </row>
    <row r="37" spans="1:3" x14ac:dyDescent="0.2">
      <c r="A37" s="37">
        <v>7</v>
      </c>
      <c r="B37" s="37"/>
      <c r="C37" s="38"/>
    </row>
    <row r="38" spans="1:3" x14ac:dyDescent="0.2">
      <c r="A38" s="37">
        <v>8</v>
      </c>
      <c r="B38" s="37"/>
      <c r="C38" s="38"/>
    </row>
    <row r="39" spans="1:3" x14ac:dyDescent="0.2">
      <c r="A39" s="37">
        <v>9</v>
      </c>
      <c r="B39" s="37"/>
      <c r="C39" s="38"/>
    </row>
    <row r="40" spans="1:3" x14ac:dyDescent="0.2">
      <c r="A40" s="19" t="s">
        <v>22</v>
      </c>
      <c r="B40" s="19"/>
      <c r="C40" s="20">
        <f>SUM(C31:C39)</f>
        <v>0</v>
      </c>
    </row>
    <row r="41" spans="1:3" x14ac:dyDescent="0.2">
      <c r="A41" s="41"/>
      <c r="B41" s="41"/>
      <c r="C41" s="42"/>
    </row>
    <row r="42" spans="1:3" ht="14.25" x14ac:dyDescent="0.2">
      <c r="A42" s="15" t="s">
        <v>12</v>
      </c>
    </row>
    <row r="43" spans="1:3" x14ac:dyDescent="0.2">
      <c r="A43" s="19" t="s">
        <v>21</v>
      </c>
      <c r="B43" s="19" t="s">
        <v>19</v>
      </c>
      <c r="C43" s="20" t="s">
        <v>20</v>
      </c>
    </row>
    <row r="44" spans="1:3" x14ac:dyDescent="0.2">
      <c r="A44" s="37">
        <v>1</v>
      </c>
      <c r="B44" s="37"/>
      <c r="C44" s="38"/>
    </row>
    <row r="45" spans="1:3" x14ac:dyDescent="0.2">
      <c r="A45" s="37">
        <v>2</v>
      </c>
      <c r="B45" s="37"/>
      <c r="C45" s="38"/>
    </row>
    <row r="46" spans="1:3" x14ac:dyDescent="0.2">
      <c r="A46" s="37">
        <v>3</v>
      </c>
      <c r="B46" s="37"/>
      <c r="C46" s="38"/>
    </row>
    <row r="47" spans="1:3" x14ac:dyDescent="0.2">
      <c r="A47" s="37">
        <v>4</v>
      </c>
      <c r="B47" s="37"/>
      <c r="C47" s="38"/>
    </row>
    <row r="48" spans="1:3" x14ac:dyDescent="0.2">
      <c r="A48" s="37">
        <v>5</v>
      </c>
      <c r="B48" s="37"/>
      <c r="C48" s="38"/>
    </row>
    <row r="49" spans="1:3" x14ac:dyDescent="0.2">
      <c r="A49" s="37">
        <v>6</v>
      </c>
      <c r="B49" s="37"/>
      <c r="C49" s="38"/>
    </row>
    <row r="50" spans="1:3" x14ac:dyDescent="0.2">
      <c r="A50" s="37">
        <v>7</v>
      </c>
      <c r="B50" s="37"/>
      <c r="C50" s="38"/>
    </row>
    <row r="51" spans="1:3" x14ac:dyDescent="0.2">
      <c r="A51" s="37">
        <v>8</v>
      </c>
      <c r="B51" s="37"/>
      <c r="C51" s="38"/>
    </row>
    <row r="52" spans="1:3" x14ac:dyDescent="0.2">
      <c r="A52" s="37">
        <v>9</v>
      </c>
      <c r="B52" s="37"/>
      <c r="C52" s="38"/>
    </row>
    <row r="53" spans="1:3" x14ac:dyDescent="0.2">
      <c r="A53" s="19" t="s">
        <v>22</v>
      </c>
      <c r="B53" s="19"/>
      <c r="C53" s="20">
        <f>SUM(C44:C52)</f>
        <v>0</v>
      </c>
    </row>
    <row r="55" spans="1:3" ht="14.25" x14ac:dyDescent="0.2">
      <c r="A55" s="15" t="s">
        <v>25</v>
      </c>
    </row>
    <row r="56" spans="1:3" x14ac:dyDescent="0.2">
      <c r="A56" s="19" t="s">
        <v>21</v>
      </c>
      <c r="B56" s="19" t="s">
        <v>19</v>
      </c>
      <c r="C56" s="20" t="s">
        <v>20</v>
      </c>
    </row>
    <row r="57" spans="1:3" x14ac:dyDescent="0.2">
      <c r="A57" s="37">
        <v>1</v>
      </c>
      <c r="B57" s="37"/>
      <c r="C57" s="38"/>
    </row>
    <row r="58" spans="1:3" x14ac:dyDescent="0.2">
      <c r="A58" s="37">
        <v>2</v>
      </c>
      <c r="B58" s="37"/>
      <c r="C58" s="38"/>
    </row>
    <row r="59" spans="1:3" x14ac:dyDescent="0.2">
      <c r="A59" s="37">
        <v>3</v>
      </c>
      <c r="B59" s="37"/>
      <c r="C59" s="38"/>
    </row>
    <row r="60" spans="1:3" x14ac:dyDescent="0.2">
      <c r="A60" s="37">
        <v>4</v>
      </c>
      <c r="B60" s="37"/>
      <c r="C60" s="38"/>
    </row>
    <row r="61" spans="1:3" x14ac:dyDescent="0.2">
      <c r="A61" s="37">
        <v>5</v>
      </c>
      <c r="B61" s="37"/>
      <c r="C61" s="38"/>
    </row>
    <row r="62" spans="1:3" x14ac:dyDescent="0.2">
      <c r="A62" s="37">
        <v>6</v>
      </c>
      <c r="B62" s="37"/>
      <c r="C62" s="38"/>
    </row>
    <row r="63" spans="1:3" x14ac:dyDescent="0.2">
      <c r="A63" s="37">
        <v>7</v>
      </c>
      <c r="B63" s="37"/>
      <c r="C63" s="38"/>
    </row>
    <row r="64" spans="1:3" x14ac:dyDescent="0.2">
      <c r="A64" s="37">
        <v>8</v>
      </c>
      <c r="B64" s="37"/>
      <c r="C64" s="38"/>
    </row>
    <row r="65" spans="1:3" x14ac:dyDescent="0.2">
      <c r="A65" s="37">
        <v>9</v>
      </c>
      <c r="B65" s="37"/>
      <c r="C65" s="38"/>
    </row>
    <row r="66" spans="1:3" x14ac:dyDescent="0.2">
      <c r="A66" s="19" t="s">
        <v>22</v>
      </c>
      <c r="B66" s="19"/>
      <c r="C66" s="20">
        <f>SUM(C57:C65)</f>
        <v>0</v>
      </c>
    </row>
  </sheetData>
  <sheetProtection algorithmName="SHA-512" hashValue="g6ua/bdUlj3zRhTv5x+oQM2dnjc3k3uzurpFv0Ori3jsaERAwOrwWzoHjcARjP5THtERTgdSqmd4fHakIZYkOQ==" saltValue="AD48Q+IYSSw/PgQ5nVwoK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14</vt:i4>
      </vt:variant>
    </vt:vector>
  </HeadingPairs>
  <TitlesOfParts>
    <vt:vector size="18" baseType="lpstr">
      <vt:lpstr>Budget overview</vt:lpstr>
      <vt:lpstr>Travel and hotel</vt:lpstr>
      <vt:lpstr>Costs spec. face to face</vt:lpstr>
      <vt:lpstr>Costs spec. Online</vt:lpstr>
      <vt:lpstr>Accessibility</vt:lpstr>
      <vt:lpstr>Accomodation</vt:lpstr>
      <vt:lpstr>Audio</vt:lpstr>
      <vt:lpstr>catering</vt:lpstr>
      <vt:lpstr>Dinner</vt:lpstr>
      <vt:lpstr>Materials</vt:lpstr>
      <vt:lpstr>Meetingservice</vt:lpstr>
      <vt:lpstr>Miscellaneous</vt:lpstr>
      <vt:lpstr>Miscellaneous2</vt:lpstr>
      <vt:lpstr>Networking</vt:lpstr>
      <vt:lpstr>Technicalsupport</vt:lpstr>
      <vt:lpstr>translation</vt:lpstr>
      <vt:lpstr>travel</vt:lpstr>
      <vt:lpstr>Venue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Berk</dc:creator>
  <cp:lastModifiedBy>Simon Berk</cp:lastModifiedBy>
  <dcterms:created xsi:type="dcterms:W3CDTF">2025-02-27T11:49:08Z</dcterms:created>
  <dcterms:modified xsi:type="dcterms:W3CDTF">2026-07-16T06:58:31Z</dcterms:modified>
</cp:coreProperties>
</file>